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\Desktop\OBRAS SECOPE-CAED\_Suchil_Perforacion\"/>
    </mc:Choice>
  </mc:AlternateContent>
  <bookViews>
    <workbookView xWindow="0" yWindow="0" windowWidth="28800" windowHeight="11835"/>
  </bookViews>
  <sheets>
    <sheet name="SÚCHIL" sheetId="2" r:id="rId1"/>
  </sheets>
  <externalReferences>
    <externalReference r:id="rId2"/>
  </externalReferences>
  <definedNames>
    <definedName name="\a" localSheetId="0">SÚCHIL!#REF!</definedName>
    <definedName name="\a">#REF!</definedName>
    <definedName name="\A_" localSheetId="0">SÚCHIL!#REF!</definedName>
    <definedName name="\A_">#REF!</definedName>
    <definedName name="\z" localSheetId="0">SÚCHIL!#REF!</definedName>
    <definedName name="\z">#REF!</definedName>
    <definedName name="_Regression_Int" localSheetId="0" hidden="1">1</definedName>
    <definedName name="ALT">#REF!</definedName>
    <definedName name="_xlnm.Print_Area" localSheetId="0">SÚCHIL!$A$1:$G$90</definedName>
    <definedName name="CASETA" localSheetId="0">#N/A</definedName>
    <definedName name="CASETA">#REF!</definedName>
    <definedName name="Catálogo">#REF!</definedName>
    <definedName name="CERCO" localSheetId="0">#N/A</definedName>
    <definedName name="CERCO">#REF!</definedName>
    <definedName name="D">#N/A</definedName>
    <definedName name="DESCARGA" localSheetId="0">#N/A</definedName>
    <definedName name="DESCARGA">#N/A</definedName>
    <definedName name="ELECTRIF" localSheetId="0">#N/A</definedName>
    <definedName name="ELECTRIF">#N/A</definedName>
    <definedName name="ES" localSheetId="0">SÚCHIL!$A$1:$B$3</definedName>
    <definedName name="ES">#REF!</definedName>
    <definedName name="FI">#N/A</definedName>
    <definedName name="FORMA1">#REF!</definedName>
    <definedName name="FORMA11">#REF!</definedName>
    <definedName name="FORMA12">#REF!</definedName>
    <definedName name="FORMA13">#REF!</definedName>
    <definedName name="FORMA14">#REF!</definedName>
    <definedName name="FORMA2">#REF!</definedName>
    <definedName name="FORMA3">#REF!</definedName>
    <definedName name="FORMA4">#REF!</definedName>
    <definedName name="FORMA5">#REF!</definedName>
    <definedName name="FORMA6">#N/A</definedName>
    <definedName name="FORMA9">#REF!</definedName>
    <definedName name="formato">[1]REGISTROOBRA!#REF!</definedName>
    <definedName name="Formato32">#REF!</definedName>
    <definedName name="Imprimir_área_IM" localSheetId="0">SÚCHIL!$A$8:$G$32</definedName>
    <definedName name="Imprimir_área_IM">#REF!</definedName>
    <definedName name="Imprimir_títulos_IM" localSheetId="0">SÚCHIL!$1:$7</definedName>
    <definedName name="N">#N/A</definedName>
    <definedName name="T">#N/A</definedName>
    <definedName name="TANQUE1" localSheetId="0">#N/A</definedName>
    <definedName name="TANQUE1">#REF!</definedName>
    <definedName name="TANQUE2" localSheetId="0">#N/A</definedName>
    <definedName name="TANQUE2">#REF!</definedName>
    <definedName name="_xlnm.Print_Titles" localSheetId="0">SÚCHIL!$1:$7</definedName>
    <definedName name="TODO" localSheetId="0">#N/A</definedName>
    <definedName name="TODO">#N/A</definedName>
    <definedName name="TOTAL">#REF!</definedName>
    <definedName name="z">#REF!</definedName>
  </definedNames>
  <calcPr calcId="152511"/>
</workbook>
</file>

<file path=xl/calcChain.xml><?xml version="1.0" encoding="utf-8"?>
<calcChain xmlns="http://schemas.openxmlformats.org/spreadsheetml/2006/main">
  <c r="B78" i="2" l="1"/>
  <c r="A78" i="2"/>
  <c r="G57" i="2" l="1"/>
  <c r="D78" i="2" s="1"/>
  <c r="D80" i="2" s="1"/>
  <c r="G68" i="2"/>
  <c r="E78" i="2" s="1"/>
  <c r="E80" i="2" s="1"/>
  <c r="G78" i="2" l="1"/>
  <c r="G80" i="2" l="1"/>
  <c r="G81" i="2" l="1"/>
  <c r="G83" i="2" s="1"/>
</calcChain>
</file>

<file path=xl/sharedStrings.xml><?xml version="1.0" encoding="utf-8"?>
<sst xmlns="http://schemas.openxmlformats.org/spreadsheetml/2006/main" count="169" uniqueCount="121">
  <si>
    <t>GOBIERNO DEL ESTADO DE DURANGO</t>
  </si>
  <si>
    <t>COMISIÓN DEL AGUA DEL ESTADO</t>
  </si>
  <si>
    <t xml:space="preserve">OBRA:  </t>
  </si>
  <si>
    <t xml:space="preserve">LOCALIDAD:  </t>
  </si>
  <si>
    <t xml:space="preserve">MUNICIPIO:  </t>
  </si>
  <si>
    <t>CLAVE</t>
  </si>
  <si>
    <t>DESCRIPCION DEL CONCEPTO</t>
  </si>
  <si>
    <t>UNIDAD</t>
  </si>
  <si>
    <t>CANTIDAD</t>
  </si>
  <si>
    <t>P.U.</t>
  </si>
  <si>
    <t>IMPORTE</t>
  </si>
  <si>
    <t>MANO DE OBRA</t>
  </si>
  <si>
    <t>M3</t>
  </si>
  <si>
    <t>ML</t>
  </si>
  <si>
    <t>PZA</t>
  </si>
  <si>
    <t>MATERIALES</t>
  </si>
  <si>
    <t xml:space="preserve">RESUMEN </t>
  </si>
  <si>
    <t>TOTAL</t>
  </si>
  <si>
    <t>SUBTOTAL</t>
  </si>
  <si>
    <t>IVA 16%</t>
  </si>
  <si>
    <t>H059</t>
  </si>
  <si>
    <t>PERFORACIÓN DE POZO (200 MTS)</t>
  </si>
  <si>
    <t>5000 00</t>
  </si>
  <si>
    <t>MOVIMIENTO DE EQUIPO DE PERFORACIÓN HASTA UNA DISTANCIA DE  15 KMS</t>
  </si>
  <si>
    <t>5000 01</t>
  </si>
  <si>
    <t>EQUIPO CON CAPACIDAD HASTA 450 METROS DE PROFUNDIDAD</t>
  </si>
  <si>
    <t>P.G.</t>
  </si>
  <si>
    <t>5001 00</t>
  </si>
  <si>
    <t>INSTALACIÓN Y DESMANTELAMIENTO DEL EQUIPO DE PERFORACIÓN….</t>
  </si>
  <si>
    <t>5001 01</t>
  </si>
  <si>
    <t>5002 00</t>
  </si>
  <si>
    <t>TRANSPORTE DE EQUIPO DE PERFORACIÓN EN KM SUBSECUENTES A LOS PRIMEROS 15 KM. CON CAPACIDAD DE HASTA 450 M DE PROFUNDIDAD</t>
  </si>
  <si>
    <t>5002 01</t>
  </si>
  <si>
    <t>EN CAMINO PAVIMENTADO</t>
  </si>
  <si>
    <t>KM</t>
  </si>
  <si>
    <t>5002 02</t>
  </si>
  <si>
    <t>EN TERRACERIA</t>
  </si>
  <si>
    <t>5005 00</t>
  </si>
  <si>
    <t>EQUIPO DE PERFORACION INACTIVO POR INSTRUCCIONES DE LA CAED O DURANTE EL FRAGUADO DE CEMENTACIONES</t>
  </si>
  <si>
    <t>5005 01</t>
  </si>
  <si>
    <t>TIPO ROTATORIO</t>
  </si>
  <si>
    <t>HORA</t>
  </si>
  <si>
    <t>5006 01</t>
  </si>
  <si>
    <t>EXCAVACIÓN Y RELLENO DE FOSAS PARA LODOS</t>
  </si>
  <si>
    <t>PG</t>
  </si>
  <si>
    <t>5010 04</t>
  </si>
  <si>
    <t>LODOS DE PERFORACIÓN</t>
  </si>
  <si>
    <t>5015 00</t>
  </si>
  <si>
    <t>ACARREO DE AGUA EN CAMIONES TANQUE…</t>
  </si>
  <si>
    <t>5015 01</t>
  </si>
  <si>
    <t>ACARREO DE AGUA EN CAMIONES TANQUE PRIMER KILÓMETRO</t>
  </si>
  <si>
    <t>5030 00</t>
  </si>
  <si>
    <t>PERFORACIÓN DE POZOS EN 12" DE DIÁMETRO EN MATERIAL…</t>
  </si>
  <si>
    <t>5030 01</t>
  </si>
  <si>
    <t>TIPO I DE 0 A 100 METROS</t>
  </si>
  <si>
    <t>5030 09</t>
  </si>
  <si>
    <t>TIPO II DE 0 A 100 METROS</t>
  </si>
  <si>
    <t>5030 17</t>
  </si>
  <si>
    <t>TIPO III DE 0 A 100 METROS</t>
  </si>
  <si>
    <t>5030 10</t>
  </si>
  <si>
    <t>TIPO II DE 100 A 200 METROS</t>
  </si>
  <si>
    <t>5030 18</t>
  </si>
  <si>
    <t>TIPO III DE 100 A 200 METROS</t>
  </si>
  <si>
    <t>5050 00</t>
  </si>
  <si>
    <t>REGISTRO ELÉCTRICO CON GRÁFICAS DE RESISTIVIDAD Y POTENCIAL NATURAL…</t>
  </si>
  <si>
    <t>5050 01</t>
  </si>
  <si>
    <t>PARA PROFUNDIDADES HASTA DE 200 MTS., PRESENTANDO CORTO LITOLOGICO CON LAS MUESTRAS OBTENIDAS A CADA DOS METROS DONDE NOS INDIQUE LOS ESTRATOS DE PERFORACIÓN, PRESENTANDO 100 BOLSAS CON MUESTRA LAVADA Y 100 BOLSAS CON MUESTRA SIN LAVAR, ADEMÁS PRESENTARA DICTAMEN DE GEOLOGO EN EL REGISTRO DE LOS TRABAJOS POR REALIZAR Y DE LOS ESTRATOS PERFORADOS, DEBIDAMENTE FIRMADO Y SELLADOS CON LA AUTORIDAD LOCAL Y LA SUPERVISIÓN DE LA CAED.</t>
  </si>
  <si>
    <t>5040 00</t>
  </si>
  <si>
    <t>AMPLIACIÓN DE PERFORACIÓN DE POZO DE 12" A 14" DE DIÁMETRO EN MATERIAL…</t>
  </si>
  <si>
    <t>5040 01</t>
  </si>
  <si>
    <t>5040 04</t>
  </si>
  <si>
    <t>5040 07</t>
  </si>
  <si>
    <t>5040 05</t>
  </si>
  <si>
    <t>5040 08</t>
  </si>
  <si>
    <t>5061 00</t>
  </si>
  <si>
    <t>COLOCACIÓN DE TUBERIA DE ACERO PARA ADEME SOLDANDO LAS JUNTAS CON DOBLE ARCO ELÉCTRICO…</t>
  </si>
  <si>
    <t>5061 03</t>
  </si>
  <si>
    <t>DE 8 5/8" DE DIÁMETRO X 1/4" DE ESPESOR</t>
  </si>
  <si>
    <t>5064 00</t>
  </si>
  <si>
    <t>CEMENTACIÓN  DE TUBERÍA DE DIVERSOS DIAMETROS POR INYECCIÓN DE CEMENTO, INCLUYE TIEMPO DE OPERACIÓN DEL EQUIPO Y CEMENTANTE, ASÍ COMO ACARREO AL LUGAR DE LA OBRA</t>
  </si>
  <si>
    <t>5064 01</t>
  </si>
  <si>
    <t>CEMENTACIÓN DE TUBERÍA PARA ADEME CON EQUIPO DE PERFORACIÓN</t>
  </si>
  <si>
    <t>5065 00</t>
  </si>
  <si>
    <t>FILTROS DE GRAVA PARA POZO…</t>
  </si>
  <si>
    <t>5065 01</t>
  </si>
  <si>
    <t>COLOCACIÓN DE FILTRO DE GRAVA PARA POZO L.A.B. EN OBRA</t>
  </si>
  <si>
    <t>5066 01</t>
  </si>
  <si>
    <t>TRATAMIENTO DE POZO CON DISPERSOR DE ARCILLAS</t>
  </si>
  <si>
    <t>LT</t>
  </si>
  <si>
    <t>5080 00</t>
  </si>
  <si>
    <t>DESARROLLO Y AFORO O PRUEBA DE BOMBEO EFECTIVA, CON BOMBA VERTICAL TIPO TURBINA PARA MOTOR DE COMBUSTIÓN INTERNA POR UN LAPSO DE 24 HRS…</t>
  </si>
  <si>
    <t>5080 01</t>
  </si>
  <si>
    <t>101 MM (4") HASTA 100.65 M (33 TRAMOS) DE  LONGITUD Y MOTOR DE 65 HP NOMINALES  MÍNIMOS</t>
  </si>
  <si>
    <t>5081 00</t>
  </si>
  <si>
    <t>HORA EFECTIVA BOMBEO POZO EMPLEANDO BOMBA VERTICAL TIPO TURBINA ACCIONADA  POR MOTOR DE COMBUSTIÓN INTERNA, EN  TIEMPOS ADICIONALES A LAS PRIMERAS 24 HRS…</t>
  </si>
  <si>
    <t>5081 01</t>
  </si>
  <si>
    <t>101 MM (4") HASTA 100.65 M (33 TRAMOS) DE LONGITUD</t>
  </si>
  <si>
    <t>HR</t>
  </si>
  <si>
    <t>SUMINISTRO DE TUBERÍA DE ACERO LISA NORMA ASTM A-53. L.A.B. EN OBRA.</t>
  </si>
  <si>
    <t>H059B4</t>
  </si>
  <si>
    <t>8" DE DIAMETRO ESPESOR     6.35 mm  C  - 20</t>
  </si>
  <si>
    <t>H061</t>
  </si>
  <si>
    <t>SUMINISTRO DE TUBERÍA DE ACERO RANURADA NORMA ASTM A-53 L.A.B. EN OBRA</t>
  </si>
  <si>
    <t>H061B4</t>
  </si>
  <si>
    <t>H070</t>
  </si>
  <si>
    <t>ESTUDIO DE CALIDAD DEL AGUA …</t>
  </si>
  <si>
    <t>H070A</t>
  </si>
  <si>
    <t>ESTUDIO Y ANÁLISIS DE CALIDAD DEL AGUA: INCLUYE: ANÁLISIS FÍSICOS,QUÍMICOS, METALES PESADOS Y BACTERIOLÓGICOS DE ACUERDO A LA NORMA NOM-127-SSA-94, INCLUYE: OBTENCIÓN Y ANÁLISIS DE LAS MUESTRAS EN EL CAMPO Y LABORATORIO, ASI COMO SUS RESULTADOS EINTERCONEXIONES.</t>
  </si>
  <si>
    <t>LOTE</t>
  </si>
  <si>
    <t>H071A</t>
  </si>
  <si>
    <t>SUMINISTRO Y COLOCACIÓN DE TUBO ENGRAVADOR DE FIERRO GALVANIZADO DE 3" DE DIÁMETRO.  INCLUYE CODO DE 22.5 X 3" Y TAPÓN HEMBRA DEL MISMO DIÁMETRO.</t>
  </si>
  <si>
    <t>CONSTRUCCIÓN DE LA PRIMERA ETAPA DEL SISTEMA DE AGUA POTABLE: PERFORACIÓN DE POZO PROFUNDO A 200 METROS DE PROFUNDIDAD. ETAPA 1/2.</t>
  </si>
  <si>
    <t>SÚCHIL, DGO.</t>
  </si>
  <si>
    <t>5061 08</t>
  </si>
  <si>
    <t>DE 18" DE DIAMETRO X 1/4" DE ESPESOR</t>
  </si>
  <si>
    <t>H059G1</t>
  </si>
  <si>
    <t>18" DE DIAMETRO ESPESOR     6.35  mm  C- 10</t>
  </si>
  <si>
    <t>5040C</t>
  </si>
  <si>
    <t>AMPLIACIÓN DE PERFORACIÓN DE POZO DE 12" A 22" DE DIÁMETRO</t>
  </si>
  <si>
    <t>5040 28</t>
  </si>
  <si>
    <t>P.U CON LETRA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</si>
</sst>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_);\(#,##0.00\)"/>
    <numFmt numFmtId="165" formatCode="#,##0.00000000000"/>
  </numFmts>
  <fonts count="17" x14ac:knownFonts="1">
    <font>
      <sz val="9"/>
      <name val="Helv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Helv"/>
    </font>
    <font>
      <sz val="8"/>
      <name val="Helv"/>
    </font>
    <font>
      <sz val="10"/>
      <name val="Helv"/>
    </font>
    <font>
      <sz val="10"/>
      <name val="Arial Narrow"/>
      <family val="2"/>
    </font>
    <font>
      <b/>
      <sz val="14"/>
      <name val="Arial Narrow"/>
      <family val="2"/>
    </font>
    <font>
      <sz val="7"/>
      <name val="Arial Narrow"/>
      <family val="2"/>
    </font>
    <font>
      <sz val="4"/>
      <name val="Arial Narrow"/>
      <family val="2"/>
    </font>
    <font>
      <b/>
      <sz val="5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b/>
      <sz val="16"/>
      <name val="Arial Narrow"/>
      <family val="2"/>
    </font>
    <font>
      <b/>
      <sz val="6"/>
      <name val="Arial Narrow"/>
      <family val="2"/>
    </font>
    <font>
      <b/>
      <sz val="9"/>
      <color theme="4" tint="-0.249977111117893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65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BF5960"/>
        <bgColor indexed="9"/>
      </patternFill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auto="1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</borders>
  <cellStyleXfs count="13">
    <xf numFmtId="0" fontId="0" fillId="0" borderId="0"/>
    <xf numFmtId="0" fontId="6" fillId="0" borderId="0"/>
    <xf numFmtId="164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43" fontId="4" fillId="0" borderId="0" applyFont="0" applyFill="0" applyBorder="0" applyAlignment="0" applyProtection="0"/>
  </cellStyleXfs>
  <cellXfs count="165">
    <xf numFmtId="0" fontId="0" fillId="0" borderId="0" xfId="0"/>
    <xf numFmtId="0" fontId="6" fillId="0" borderId="0" xfId="1"/>
    <xf numFmtId="0" fontId="6" fillId="0" borderId="0" xfId="1" applyAlignment="1" applyProtection="1">
      <alignment horizontal="left"/>
    </xf>
    <xf numFmtId="0" fontId="7" fillId="0" borderId="1" xfId="1" applyFont="1" applyBorder="1"/>
    <xf numFmtId="0" fontId="7" fillId="0" borderId="2" xfId="1" applyFont="1" applyBorder="1"/>
    <xf numFmtId="0" fontId="7" fillId="0" borderId="0" xfId="1" applyFont="1"/>
    <xf numFmtId="0" fontId="13" fillId="0" borderId="0" xfId="1" applyFont="1"/>
    <xf numFmtId="0" fontId="13" fillId="3" borderId="0" xfId="3" applyFont="1" applyFill="1" applyBorder="1" applyAlignment="1">
      <alignment horizontal="left" vertical="top" wrapText="1"/>
    </xf>
    <xf numFmtId="0" fontId="13" fillId="0" borderId="0" xfId="0" applyFont="1" applyBorder="1" applyAlignment="1" applyProtection="1">
      <alignment horizontal="center" vertical="top"/>
    </xf>
    <xf numFmtId="4" fontId="13" fillId="0" borderId="0" xfId="0" applyNumberFormat="1" applyFont="1" applyBorder="1" applyAlignment="1">
      <alignment horizontal="center" vertical="top"/>
    </xf>
    <xf numFmtId="164" fontId="13" fillId="0" borderId="0" xfId="2" applyFont="1" applyBorder="1" applyAlignment="1">
      <alignment horizontal="center" vertical="top"/>
    </xf>
    <xf numFmtId="0" fontId="12" fillId="3" borderId="0" xfId="3" applyFont="1" applyFill="1" applyBorder="1" applyAlignment="1">
      <alignment horizontal="center" vertical="top" wrapText="1"/>
    </xf>
    <xf numFmtId="4" fontId="12" fillId="0" borderId="0" xfId="0" applyNumberFormat="1" applyFont="1" applyBorder="1" applyAlignment="1">
      <alignment horizontal="center" vertical="top"/>
    </xf>
    <xf numFmtId="164" fontId="12" fillId="0" borderId="0" xfId="2" applyFont="1" applyBorder="1" applyAlignment="1">
      <alignment horizontal="center" vertical="top"/>
    </xf>
    <xf numFmtId="0" fontId="12" fillId="3" borderId="0" xfId="3" applyFont="1" applyFill="1" applyBorder="1" applyAlignment="1">
      <alignment horizontal="left" vertical="top" wrapText="1"/>
    </xf>
    <xf numFmtId="0" fontId="12" fillId="0" borderId="0" xfId="0" applyFont="1" applyBorder="1" applyAlignment="1" applyProtection="1">
      <alignment horizontal="center" vertical="top"/>
    </xf>
    <xf numFmtId="0" fontId="13" fillId="0" borderId="0" xfId="1" applyFont="1" applyAlignment="1">
      <alignment vertical="top"/>
    </xf>
    <xf numFmtId="0" fontId="9" fillId="4" borderId="0" xfId="1" applyFont="1" applyFill="1" applyBorder="1" applyAlignment="1" applyProtection="1">
      <alignment horizontal="left"/>
    </xf>
    <xf numFmtId="4" fontId="12" fillId="5" borderId="0" xfId="1" applyNumberFormat="1" applyFont="1" applyFill="1" applyBorder="1" applyAlignment="1" applyProtection="1">
      <alignment horizontal="left"/>
    </xf>
    <xf numFmtId="164" fontId="9" fillId="5" borderId="0" xfId="1" applyNumberFormat="1" applyFont="1" applyFill="1" applyBorder="1" applyProtection="1"/>
    <xf numFmtId="0" fontId="9" fillId="5" borderId="3" xfId="1" applyFont="1" applyFill="1" applyBorder="1"/>
    <xf numFmtId="164" fontId="12" fillId="5" borderId="0" xfId="1" applyNumberFormat="1" applyFont="1" applyFill="1" applyBorder="1" applyAlignment="1" applyProtection="1">
      <alignment horizontal="left"/>
    </xf>
    <xf numFmtId="0" fontId="11" fillId="5" borderId="3" xfId="1" applyFont="1" applyFill="1" applyBorder="1" applyAlignment="1">
      <alignment horizontal="center"/>
    </xf>
    <xf numFmtId="0" fontId="12" fillId="6" borderId="0" xfId="3" applyFont="1" applyFill="1" applyBorder="1" applyAlignment="1">
      <alignment horizontal="center" vertical="top" wrapText="1"/>
    </xf>
    <xf numFmtId="0" fontId="7" fillId="0" borderId="5" xfId="1" applyFont="1" applyBorder="1"/>
    <xf numFmtId="164" fontId="7" fillId="0" borderId="5" xfId="1" applyNumberFormat="1" applyFont="1" applyBorder="1" applyProtection="1"/>
    <xf numFmtId="164" fontId="10" fillId="0" borderId="6" xfId="1" applyNumberFormat="1" applyFont="1" applyBorder="1" applyProtection="1"/>
    <xf numFmtId="0" fontId="9" fillId="2" borderId="6" xfId="1" applyFont="1" applyFill="1" applyBorder="1" applyAlignment="1" applyProtection="1">
      <alignment horizontal="right"/>
    </xf>
    <xf numFmtId="0" fontId="12" fillId="3" borderId="0" xfId="3" applyFont="1" applyFill="1" applyBorder="1" applyAlignment="1">
      <alignment horizontal="center" vertical="center" wrapText="1"/>
    </xf>
    <xf numFmtId="0" fontId="13" fillId="2" borderId="7" xfId="0" applyFont="1" applyFill="1" applyBorder="1" applyAlignment="1" applyProtection="1">
      <alignment horizontal="center" vertical="top"/>
    </xf>
    <xf numFmtId="0" fontId="16" fillId="2" borderId="7" xfId="0" applyFont="1" applyFill="1" applyBorder="1" applyAlignment="1" applyProtection="1">
      <alignment horizontal="center" vertical="top"/>
    </xf>
    <xf numFmtId="4" fontId="12" fillId="0" borderId="8" xfId="1" applyNumberFormat="1" applyFont="1" applyBorder="1" applyAlignment="1">
      <alignment horizontal="center" vertical="top"/>
    </xf>
    <xf numFmtId="164" fontId="12" fillId="0" borderId="9" xfId="2" applyFont="1" applyBorder="1" applyAlignment="1">
      <alignment horizontal="center" vertical="top"/>
    </xf>
    <xf numFmtId="0" fontId="13" fillId="0" borderId="7" xfId="0" applyFont="1" applyFill="1" applyBorder="1" applyAlignment="1" applyProtection="1">
      <alignment horizontal="center" vertical="top"/>
    </xf>
    <xf numFmtId="43" fontId="7" fillId="0" borderId="0" xfId="12" applyFont="1"/>
    <xf numFmtId="43" fontId="13" fillId="0" borderId="0" xfId="12" applyFont="1"/>
    <xf numFmtId="2" fontId="13" fillId="0" borderId="0" xfId="1" applyNumberFormat="1" applyFont="1"/>
    <xf numFmtId="43" fontId="13" fillId="7" borderId="0" xfId="12" applyFont="1" applyFill="1" applyAlignment="1"/>
    <xf numFmtId="0" fontId="13" fillId="2" borderId="4" xfId="4" applyFont="1" applyFill="1" applyBorder="1" applyAlignment="1" applyProtection="1">
      <alignment horizontal="center" vertical="top"/>
    </xf>
    <xf numFmtId="0" fontId="13" fillId="3" borderId="10" xfId="3" applyFont="1" applyFill="1" applyBorder="1" applyAlignment="1">
      <alignment horizontal="left" vertical="top" wrapText="1"/>
    </xf>
    <xf numFmtId="0" fontId="13" fillId="2" borderId="10" xfId="4" applyFont="1" applyFill="1" applyBorder="1" applyAlignment="1" applyProtection="1">
      <alignment horizontal="center" vertical="top"/>
    </xf>
    <xf numFmtId="4" fontId="13" fillId="3" borderId="10" xfId="1" applyNumberFormat="1" applyFont="1" applyFill="1" applyBorder="1" applyAlignment="1">
      <alignment horizontal="center" vertical="top"/>
    </xf>
    <xf numFmtId="4" fontId="12" fillId="3" borderId="11" xfId="1" applyNumberFormat="1" applyFont="1" applyFill="1" applyBorder="1" applyAlignment="1">
      <alignment horizontal="center" vertical="top"/>
    </xf>
    <xf numFmtId="165" fontId="13" fillId="0" borderId="0" xfId="1" applyNumberFormat="1" applyFont="1"/>
    <xf numFmtId="43" fontId="6" fillId="0" borderId="0" xfId="12" applyFont="1"/>
    <xf numFmtId="0" fontId="13" fillId="0" borderId="0" xfId="1" applyFont="1" applyBorder="1"/>
    <xf numFmtId="0" fontId="13" fillId="0" borderId="0" xfId="1" applyFont="1" applyBorder="1" applyAlignment="1">
      <alignment vertical="top"/>
    </xf>
    <xf numFmtId="0" fontId="16" fillId="5" borderId="12" xfId="1" applyFont="1" applyFill="1" applyBorder="1" applyAlignment="1" applyProtection="1">
      <alignment horizontal="center" vertical="center"/>
    </xf>
    <xf numFmtId="0" fontId="13" fillId="2" borderId="12" xfId="0" applyFont="1" applyFill="1" applyBorder="1" applyAlignment="1" applyProtection="1">
      <alignment horizontal="center" vertical="top"/>
    </xf>
    <xf numFmtId="4" fontId="13" fillId="3" borderId="12" xfId="1" applyNumberFormat="1" applyFont="1" applyFill="1" applyBorder="1" applyAlignment="1">
      <alignment horizontal="center" vertical="top"/>
    </xf>
    <xf numFmtId="4" fontId="13" fillId="3" borderId="14" xfId="1" applyNumberFormat="1" applyFont="1" applyFill="1" applyBorder="1" applyAlignment="1">
      <alignment horizontal="center" vertical="top"/>
    </xf>
    <xf numFmtId="0" fontId="13" fillId="3" borderId="12" xfId="3" applyFont="1" applyFill="1" applyBorder="1" applyAlignment="1">
      <alignment horizontal="left" vertical="top" wrapText="1"/>
    </xf>
    <xf numFmtId="4" fontId="13" fillId="3" borderId="15" xfId="1" applyNumberFormat="1" applyFont="1" applyFill="1" applyBorder="1" applyAlignment="1">
      <alignment horizontal="center" vertical="top"/>
    </xf>
    <xf numFmtId="0" fontId="13" fillId="3" borderId="16" xfId="3" applyFont="1" applyFill="1" applyBorder="1" applyAlignment="1">
      <alignment horizontal="left" vertical="top" wrapText="1"/>
    </xf>
    <xf numFmtId="0" fontId="13" fillId="2" borderId="16" xfId="0" applyFont="1" applyFill="1" applyBorder="1" applyAlignment="1" applyProtection="1">
      <alignment horizontal="center" vertical="top"/>
    </xf>
    <xf numFmtId="4" fontId="13" fillId="3" borderId="17" xfId="1" applyNumberFormat="1" applyFont="1" applyFill="1" applyBorder="1" applyAlignment="1">
      <alignment horizontal="center" vertical="top"/>
    </xf>
    <xf numFmtId="0" fontId="13" fillId="3" borderId="18" xfId="3" applyFont="1" applyFill="1" applyBorder="1" applyAlignment="1">
      <alignment horizontal="left" vertical="top" wrapText="1"/>
    </xf>
    <xf numFmtId="0" fontId="13" fillId="2" borderId="18" xfId="0" applyFont="1" applyFill="1" applyBorder="1" applyAlignment="1" applyProtection="1">
      <alignment horizontal="center" vertical="top"/>
    </xf>
    <xf numFmtId="4" fontId="13" fillId="3" borderId="19" xfId="1" applyNumberFormat="1" applyFont="1" applyFill="1" applyBorder="1" applyAlignment="1">
      <alignment horizontal="center" vertical="top"/>
    </xf>
    <xf numFmtId="0" fontId="13" fillId="2" borderId="20" xfId="0" applyFont="1" applyFill="1" applyBorder="1" applyAlignment="1" applyProtection="1">
      <alignment horizontal="center" vertical="top"/>
    </xf>
    <xf numFmtId="0" fontId="13" fillId="3" borderId="21" xfId="3" applyFont="1" applyFill="1" applyBorder="1" applyAlignment="1">
      <alignment horizontal="left" vertical="top" wrapText="1"/>
    </xf>
    <xf numFmtId="0" fontId="13" fillId="2" borderId="21" xfId="0" applyFont="1" applyFill="1" applyBorder="1" applyAlignment="1" applyProtection="1">
      <alignment horizontal="center" vertical="top"/>
    </xf>
    <xf numFmtId="4" fontId="13" fillId="3" borderId="22" xfId="1" applyNumberFormat="1" applyFont="1" applyFill="1" applyBorder="1" applyAlignment="1">
      <alignment horizontal="center" vertical="top"/>
    </xf>
    <xf numFmtId="0" fontId="13" fillId="3" borderId="23" xfId="3" applyFont="1" applyFill="1" applyBorder="1" applyAlignment="1">
      <alignment horizontal="left" vertical="top" wrapText="1"/>
    </xf>
    <xf numFmtId="0" fontId="13" fillId="2" borderId="23" xfId="0" applyFont="1" applyFill="1" applyBorder="1" applyAlignment="1" applyProtection="1">
      <alignment horizontal="center" vertical="top"/>
    </xf>
    <xf numFmtId="4" fontId="13" fillId="3" borderId="24" xfId="1" applyNumberFormat="1" applyFont="1" applyFill="1" applyBorder="1" applyAlignment="1">
      <alignment horizontal="center" vertical="top"/>
    </xf>
    <xf numFmtId="0" fontId="16" fillId="5" borderId="21" xfId="1" applyFont="1" applyFill="1" applyBorder="1" applyAlignment="1" applyProtection="1">
      <alignment horizontal="center" vertical="center"/>
    </xf>
    <xf numFmtId="4" fontId="12" fillId="0" borderId="22" xfId="1" applyNumberFormat="1" applyFont="1" applyBorder="1" applyAlignment="1">
      <alignment horizontal="center" vertical="top"/>
    </xf>
    <xf numFmtId="4" fontId="12" fillId="0" borderId="26" xfId="1" applyNumberFormat="1" applyFont="1" applyBorder="1" applyAlignment="1">
      <alignment horizontal="center" vertical="top"/>
    </xf>
    <xf numFmtId="0" fontId="13" fillId="3" borderId="27" xfId="3" applyFont="1" applyFill="1" applyBorder="1" applyAlignment="1">
      <alignment horizontal="left" vertical="top" wrapText="1"/>
    </xf>
    <xf numFmtId="0" fontId="13" fillId="2" borderId="27" xfId="0" applyFont="1" applyFill="1" applyBorder="1" applyAlignment="1" applyProtection="1">
      <alignment horizontal="center" vertical="top"/>
    </xf>
    <xf numFmtId="4" fontId="13" fillId="3" borderId="28" xfId="1" applyNumberFormat="1" applyFont="1" applyFill="1" applyBorder="1" applyAlignment="1">
      <alignment horizontal="center" vertical="top"/>
    </xf>
    <xf numFmtId="4" fontId="12" fillId="0" borderId="30" xfId="1" applyNumberFormat="1" applyFont="1" applyBorder="1" applyAlignment="1">
      <alignment horizontal="center" vertical="top"/>
    </xf>
    <xf numFmtId="0" fontId="13" fillId="3" borderId="31" xfId="3" applyFont="1" applyFill="1" applyBorder="1" applyAlignment="1">
      <alignment horizontal="left" vertical="top" wrapText="1"/>
    </xf>
    <xf numFmtId="0" fontId="13" fillId="2" borderId="31" xfId="0" applyFont="1" applyFill="1" applyBorder="1" applyAlignment="1" applyProtection="1">
      <alignment horizontal="center" vertical="top"/>
    </xf>
    <xf numFmtId="4" fontId="13" fillId="3" borderId="32" xfId="1" applyNumberFormat="1" applyFont="1" applyFill="1" applyBorder="1" applyAlignment="1">
      <alignment horizontal="center" vertical="top"/>
    </xf>
    <xf numFmtId="0" fontId="13" fillId="3" borderId="33" xfId="3" applyFont="1" applyFill="1" applyBorder="1" applyAlignment="1">
      <alignment horizontal="left" vertical="top" wrapText="1"/>
    </xf>
    <xf numFmtId="0" fontId="13" fillId="2" borderId="33" xfId="0" applyFont="1" applyFill="1" applyBorder="1" applyAlignment="1" applyProtection="1">
      <alignment horizontal="center" vertical="top"/>
    </xf>
    <xf numFmtId="4" fontId="13" fillId="3" borderId="33" xfId="1" applyNumberFormat="1" applyFont="1" applyFill="1" applyBorder="1" applyAlignment="1">
      <alignment horizontal="center" vertical="top"/>
    </xf>
    <xf numFmtId="4" fontId="12" fillId="0" borderId="34" xfId="1" applyNumberFormat="1" applyFont="1" applyBorder="1" applyAlignment="1">
      <alignment horizontal="center" vertical="top"/>
    </xf>
    <xf numFmtId="0" fontId="12" fillId="5" borderId="35" xfId="1" applyFont="1" applyFill="1" applyBorder="1" applyAlignment="1" applyProtection="1">
      <alignment horizontal="center" vertical="center"/>
    </xf>
    <xf numFmtId="0" fontId="12" fillId="5" borderId="36" xfId="1" applyFont="1" applyFill="1" applyBorder="1" applyAlignment="1" applyProtection="1">
      <alignment horizontal="center" vertical="center"/>
    </xf>
    <xf numFmtId="164" fontId="12" fillId="5" borderId="36" xfId="1" applyNumberFormat="1" applyFont="1" applyFill="1" applyBorder="1" applyAlignment="1" applyProtection="1">
      <alignment horizontal="center" vertical="center"/>
    </xf>
    <xf numFmtId="164" fontId="12" fillId="5" borderId="37" xfId="1" applyNumberFormat="1" applyFont="1" applyFill="1" applyBorder="1" applyAlignment="1" applyProtection="1">
      <alignment horizontal="center" vertical="center"/>
    </xf>
    <xf numFmtId="4" fontId="13" fillId="3" borderId="39" xfId="1" applyNumberFormat="1" applyFont="1" applyFill="1" applyBorder="1" applyAlignment="1">
      <alignment horizontal="center" vertical="top"/>
    </xf>
    <xf numFmtId="0" fontId="13" fillId="3" borderId="40" xfId="3" applyFont="1" applyFill="1" applyBorder="1" applyAlignment="1">
      <alignment horizontal="left" vertical="top" wrapText="1"/>
    </xf>
    <xf numFmtId="0" fontId="13" fillId="2" borderId="40" xfId="0" applyFont="1" applyFill="1" applyBorder="1" applyAlignment="1" applyProtection="1">
      <alignment horizontal="center" vertical="top"/>
    </xf>
    <xf numFmtId="4" fontId="13" fillId="3" borderId="41" xfId="1" applyNumberFormat="1" applyFont="1" applyFill="1" applyBorder="1" applyAlignment="1">
      <alignment horizontal="center" vertical="top"/>
    </xf>
    <xf numFmtId="0" fontId="13" fillId="3" borderId="42" xfId="3" applyFont="1" applyFill="1" applyBorder="1" applyAlignment="1">
      <alignment horizontal="left" vertical="top" wrapText="1"/>
    </xf>
    <xf numFmtId="0" fontId="13" fillId="2" borderId="42" xfId="0" applyFont="1" applyFill="1" applyBorder="1" applyAlignment="1" applyProtection="1">
      <alignment horizontal="center" vertical="top"/>
    </xf>
    <xf numFmtId="4" fontId="13" fillId="3" borderId="43" xfId="1" applyNumberFormat="1" applyFont="1" applyFill="1" applyBorder="1" applyAlignment="1">
      <alignment horizontal="center" vertical="top"/>
    </xf>
    <xf numFmtId="0" fontId="13" fillId="0" borderId="44" xfId="3" applyFont="1" applyFill="1" applyBorder="1" applyAlignment="1">
      <alignment horizontal="left" vertical="top" wrapText="1"/>
    </xf>
    <xf numFmtId="0" fontId="13" fillId="0" borderId="44" xfId="0" applyFont="1" applyFill="1" applyBorder="1" applyAlignment="1" applyProtection="1">
      <alignment horizontal="center" vertical="top"/>
    </xf>
    <xf numFmtId="4" fontId="13" fillId="3" borderId="46" xfId="1" applyNumberFormat="1" applyFont="1" applyFill="1" applyBorder="1" applyAlignment="1">
      <alignment horizontal="center" vertical="top"/>
    </xf>
    <xf numFmtId="0" fontId="13" fillId="0" borderId="47" xfId="3" applyFont="1" applyFill="1" applyBorder="1" applyAlignment="1">
      <alignment horizontal="left" vertical="top" wrapText="1"/>
    </xf>
    <xf numFmtId="0" fontId="13" fillId="0" borderId="47" xfId="0" applyFont="1" applyFill="1" applyBorder="1" applyAlignment="1" applyProtection="1">
      <alignment horizontal="center" vertical="top"/>
    </xf>
    <xf numFmtId="4" fontId="13" fillId="3" borderId="48" xfId="1" applyNumberFormat="1" applyFont="1" applyFill="1" applyBorder="1" applyAlignment="1">
      <alignment horizontal="center" vertical="top"/>
    </xf>
    <xf numFmtId="4" fontId="13" fillId="3" borderId="51" xfId="1" applyNumberFormat="1" applyFont="1" applyFill="1" applyBorder="1" applyAlignment="1">
      <alignment horizontal="center" vertical="top"/>
    </xf>
    <xf numFmtId="0" fontId="13" fillId="3" borderId="50" xfId="3" applyFont="1" applyFill="1" applyBorder="1" applyAlignment="1">
      <alignment horizontal="left" vertical="top" wrapText="1"/>
    </xf>
    <xf numFmtId="0" fontId="13" fillId="2" borderId="50" xfId="0" applyFont="1" applyFill="1" applyBorder="1" applyAlignment="1" applyProtection="1">
      <alignment horizontal="center" vertical="top"/>
    </xf>
    <xf numFmtId="4" fontId="13" fillId="3" borderId="52" xfId="1" applyNumberFormat="1" applyFont="1" applyFill="1" applyBorder="1" applyAlignment="1">
      <alignment horizontal="center" vertical="top"/>
    </xf>
    <xf numFmtId="4" fontId="13" fillId="4" borderId="12" xfId="1" applyNumberFormat="1" applyFont="1" applyFill="1" applyBorder="1" applyAlignment="1">
      <alignment horizontal="center" vertical="top"/>
    </xf>
    <xf numFmtId="4" fontId="13" fillId="5" borderId="13" xfId="1" applyNumberFormat="1" applyFont="1" applyFill="1" applyBorder="1" applyAlignment="1">
      <alignment horizontal="center" vertical="top"/>
    </xf>
    <xf numFmtId="4" fontId="13" fillId="4" borderId="16" xfId="1" applyNumberFormat="1" applyFont="1" applyFill="1" applyBorder="1" applyAlignment="1">
      <alignment horizontal="center" vertical="top"/>
    </xf>
    <xf numFmtId="4" fontId="13" fillId="5" borderId="38" xfId="1" applyNumberFormat="1" applyFont="1" applyFill="1" applyBorder="1" applyAlignment="1">
      <alignment horizontal="center" vertical="top"/>
    </xf>
    <xf numFmtId="4" fontId="13" fillId="4" borderId="40" xfId="1" applyNumberFormat="1" applyFont="1" applyFill="1" applyBorder="1" applyAlignment="1">
      <alignment horizontal="center" vertical="top"/>
    </xf>
    <xf numFmtId="4" fontId="13" fillId="4" borderId="42" xfId="1" applyNumberFormat="1" applyFont="1" applyFill="1" applyBorder="1" applyAlignment="1">
      <alignment horizontal="center" vertical="top"/>
    </xf>
    <xf numFmtId="4" fontId="13" fillId="5" borderId="45" xfId="1" applyNumberFormat="1" applyFont="1" applyFill="1" applyBorder="1" applyAlignment="1">
      <alignment horizontal="center" vertical="top"/>
    </xf>
    <xf numFmtId="4" fontId="13" fillId="4" borderId="47" xfId="1" applyNumberFormat="1" applyFont="1" applyFill="1" applyBorder="1" applyAlignment="1">
      <alignment horizontal="center" vertical="top"/>
    </xf>
    <xf numFmtId="4" fontId="13" fillId="5" borderId="18" xfId="1" applyNumberFormat="1" applyFont="1" applyFill="1" applyBorder="1" applyAlignment="1">
      <alignment horizontal="center" vertical="top"/>
    </xf>
    <xf numFmtId="4" fontId="13" fillId="4" borderId="18" xfId="1" applyNumberFormat="1" applyFont="1" applyFill="1" applyBorder="1" applyAlignment="1">
      <alignment horizontal="center" vertical="top"/>
    </xf>
    <xf numFmtId="4" fontId="13" fillId="5" borderId="21" xfId="1" applyNumberFormat="1" applyFont="1" applyFill="1" applyBorder="1" applyAlignment="1">
      <alignment horizontal="center" vertical="top"/>
    </xf>
    <xf numFmtId="4" fontId="13" fillId="4" borderId="21" xfId="1" applyNumberFormat="1" applyFont="1" applyFill="1" applyBorder="1" applyAlignment="1">
      <alignment horizontal="center" vertical="top"/>
    </xf>
    <xf numFmtId="4" fontId="13" fillId="5" borderId="23" xfId="1" applyNumberFormat="1" applyFont="1" applyFill="1" applyBorder="1" applyAlignment="1">
      <alignment horizontal="center" vertical="top"/>
    </xf>
    <xf numFmtId="4" fontId="13" fillId="5" borderId="50" xfId="1" applyNumberFormat="1" applyFont="1" applyFill="1" applyBorder="1" applyAlignment="1">
      <alignment horizontal="center" vertical="top"/>
    </xf>
    <xf numFmtId="4" fontId="13" fillId="4" borderId="49" xfId="1" applyNumberFormat="1" applyFont="1" applyFill="1" applyBorder="1" applyAlignment="1">
      <alignment horizontal="center" vertical="top"/>
    </xf>
    <xf numFmtId="4" fontId="13" fillId="4" borderId="50" xfId="1" applyNumberFormat="1" applyFont="1" applyFill="1" applyBorder="1" applyAlignment="1">
      <alignment horizontal="center" vertical="top"/>
    </xf>
    <xf numFmtId="4" fontId="13" fillId="4" borderId="23" xfId="1" applyNumberFormat="1" applyFont="1" applyFill="1" applyBorder="1" applyAlignment="1">
      <alignment horizontal="center" vertical="top"/>
    </xf>
    <xf numFmtId="4" fontId="12" fillId="4" borderId="21" xfId="0" applyNumberFormat="1" applyFont="1" applyFill="1" applyBorder="1" applyAlignment="1">
      <alignment horizontal="center" vertical="top"/>
    </xf>
    <xf numFmtId="4" fontId="12" fillId="4" borderId="25" xfId="0" applyNumberFormat="1" applyFont="1" applyFill="1" applyBorder="1" applyAlignment="1">
      <alignment horizontal="center" vertical="top"/>
    </xf>
    <xf numFmtId="4" fontId="13" fillId="4" borderId="27" xfId="1" applyNumberFormat="1" applyFont="1" applyFill="1" applyBorder="1" applyAlignment="1">
      <alignment horizontal="center" vertical="top"/>
    </xf>
    <xf numFmtId="4" fontId="12" fillId="4" borderId="29" xfId="0" applyNumberFormat="1" applyFont="1" applyFill="1" applyBorder="1" applyAlignment="1">
      <alignment horizontal="center" vertical="top"/>
    </xf>
    <xf numFmtId="4" fontId="13" fillId="4" borderId="31" xfId="1" applyNumberFormat="1" applyFont="1" applyFill="1" applyBorder="1" applyAlignment="1">
      <alignment horizontal="center" vertical="top"/>
    </xf>
    <xf numFmtId="4" fontId="12" fillId="4" borderId="33" xfId="0" applyNumberFormat="1" applyFont="1" applyFill="1" applyBorder="1" applyAlignment="1">
      <alignment horizontal="center" vertical="top"/>
    </xf>
    <xf numFmtId="4" fontId="12" fillId="5" borderId="10" xfId="1" applyNumberFormat="1" applyFont="1" applyFill="1" applyBorder="1" applyAlignment="1">
      <alignment horizontal="center" vertical="top"/>
    </xf>
    <xf numFmtId="0" fontId="13" fillId="4" borderId="0" xfId="1" applyFont="1" applyFill="1" applyBorder="1"/>
    <xf numFmtId="0" fontId="13" fillId="4" borderId="0" xfId="1" applyFont="1" applyFill="1"/>
    <xf numFmtId="4" fontId="13" fillId="4" borderId="0" xfId="0" applyNumberFormat="1" applyFont="1" applyFill="1" applyBorder="1" applyAlignment="1">
      <alignment horizontal="center" vertical="top"/>
    </xf>
    <xf numFmtId="4" fontId="12" fillId="4" borderId="0" xfId="0" applyNumberFormat="1" applyFont="1" applyFill="1" applyBorder="1" applyAlignment="1">
      <alignment horizontal="center" vertical="top"/>
    </xf>
    <xf numFmtId="43" fontId="13" fillId="0" borderId="0" xfId="1" applyNumberFormat="1" applyFont="1"/>
    <xf numFmtId="43" fontId="7" fillId="0" borderId="0" xfId="12" applyFont="1" applyAlignment="1"/>
    <xf numFmtId="0" fontId="7" fillId="0" borderId="0" xfId="1" applyFont="1" applyAlignment="1"/>
    <xf numFmtId="4" fontId="13" fillId="5" borderId="12" xfId="1" applyNumberFormat="1" applyFont="1" applyFill="1" applyBorder="1" applyAlignment="1">
      <alignment horizontal="center" vertical="top"/>
    </xf>
    <xf numFmtId="4" fontId="13" fillId="5" borderId="16" xfId="1" applyNumberFormat="1" applyFont="1" applyFill="1" applyBorder="1" applyAlignment="1">
      <alignment horizontal="center" vertical="top"/>
    </xf>
    <xf numFmtId="4" fontId="13" fillId="5" borderId="40" xfId="1" applyNumberFormat="1" applyFont="1" applyFill="1" applyBorder="1" applyAlignment="1">
      <alignment horizontal="center" vertical="top"/>
    </xf>
    <xf numFmtId="4" fontId="13" fillId="5" borderId="42" xfId="1" applyNumberFormat="1" applyFont="1" applyFill="1" applyBorder="1" applyAlignment="1">
      <alignment horizontal="center" vertical="top"/>
    </xf>
    <xf numFmtId="4" fontId="13" fillId="4" borderId="45" xfId="1" applyNumberFormat="1" applyFont="1" applyFill="1" applyBorder="1" applyAlignment="1">
      <alignment horizontal="center" vertical="top"/>
    </xf>
    <xf numFmtId="4" fontId="13" fillId="5" borderId="47" xfId="1" applyNumberFormat="1" applyFont="1" applyFill="1" applyBorder="1" applyAlignment="1">
      <alignment horizontal="center" vertical="top"/>
    </xf>
    <xf numFmtId="4" fontId="13" fillId="5" borderId="49" xfId="1" applyNumberFormat="1" applyFont="1" applyFill="1" applyBorder="1" applyAlignment="1">
      <alignment horizontal="center" vertical="top"/>
    </xf>
    <xf numFmtId="4" fontId="13" fillId="5" borderId="25" xfId="1" applyNumberFormat="1" applyFont="1" applyFill="1" applyBorder="1" applyAlignment="1">
      <alignment horizontal="center" vertical="top"/>
    </xf>
    <xf numFmtId="4" fontId="13" fillId="5" borderId="27" xfId="1" applyNumberFormat="1" applyFont="1" applyFill="1" applyBorder="1" applyAlignment="1">
      <alignment horizontal="center" vertical="top"/>
    </xf>
    <xf numFmtId="4" fontId="13" fillId="5" borderId="29" xfId="1" applyNumberFormat="1" applyFont="1" applyFill="1" applyBorder="1" applyAlignment="1">
      <alignment horizontal="center" vertical="top"/>
    </xf>
    <xf numFmtId="4" fontId="13" fillId="5" borderId="31" xfId="1" applyNumberFormat="1" applyFont="1" applyFill="1" applyBorder="1" applyAlignment="1">
      <alignment horizontal="center" vertical="top"/>
    </xf>
    <xf numFmtId="4" fontId="13" fillId="0" borderId="0" xfId="1" applyNumberFormat="1" applyFont="1"/>
    <xf numFmtId="0" fontId="14" fillId="0" borderId="6" xfId="1" applyFont="1" applyBorder="1" applyAlignment="1">
      <alignment horizontal="center"/>
    </xf>
    <xf numFmtId="0" fontId="14" fillId="0" borderId="0" xfId="1" applyFont="1" applyBorder="1" applyAlignment="1">
      <alignment horizontal="center"/>
    </xf>
    <xf numFmtId="0" fontId="14" fillId="0" borderId="3" xfId="1" applyFont="1" applyBorder="1" applyAlignment="1">
      <alignment horizontal="center"/>
    </xf>
    <xf numFmtId="0" fontId="8" fillId="0" borderId="6" xfId="1" applyFont="1" applyBorder="1" applyAlignment="1" applyProtection="1">
      <alignment horizontal="center"/>
    </xf>
    <xf numFmtId="0" fontId="8" fillId="0" borderId="0" xfId="1" applyFont="1" applyBorder="1" applyAlignment="1" applyProtection="1">
      <alignment horizontal="center"/>
    </xf>
    <xf numFmtId="0" fontId="8" fillId="0" borderId="3" xfId="1" applyFont="1" applyBorder="1" applyAlignment="1" applyProtection="1">
      <alignment horizontal="center"/>
    </xf>
    <xf numFmtId="164" fontId="15" fillId="5" borderId="0" xfId="1" applyNumberFormat="1" applyFont="1" applyFill="1" applyBorder="1" applyAlignment="1" applyProtection="1">
      <alignment horizontal="right"/>
    </xf>
    <xf numFmtId="164" fontId="15" fillId="5" borderId="3" xfId="1" applyNumberFormat="1" applyFont="1" applyFill="1" applyBorder="1" applyAlignment="1" applyProtection="1">
      <alignment horizontal="right"/>
    </xf>
    <xf numFmtId="164" fontId="12" fillId="5" borderId="0" xfId="1" applyNumberFormat="1" applyFont="1" applyFill="1" applyBorder="1" applyAlignment="1" applyProtection="1">
      <alignment horizontal="left" wrapText="1"/>
    </xf>
    <xf numFmtId="164" fontId="12" fillId="5" borderId="3" xfId="1" applyNumberFormat="1" applyFont="1" applyFill="1" applyBorder="1" applyAlignment="1" applyProtection="1">
      <alignment horizontal="left" wrapText="1"/>
    </xf>
    <xf numFmtId="164" fontId="12" fillId="5" borderId="53" xfId="1" applyNumberFormat="1" applyFont="1" applyFill="1" applyBorder="1" applyAlignment="1" applyProtection="1">
      <alignment horizontal="center" vertical="center"/>
    </xf>
    <xf numFmtId="4" fontId="13" fillId="3" borderId="54" xfId="1" applyNumberFormat="1" applyFont="1" applyFill="1" applyBorder="1" applyAlignment="1">
      <alignment horizontal="center" vertical="top"/>
    </xf>
    <xf numFmtId="4" fontId="13" fillId="4" borderId="54" xfId="1" applyNumberFormat="1" applyFont="1" applyFill="1" applyBorder="1" applyAlignment="1">
      <alignment horizontal="center" vertical="top"/>
    </xf>
    <xf numFmtId="4" fontId="13" fillId="5" borderId="55" xfId="1" applyNumberFormat="1" applyFont="1" applyFill="1" applyBorder="1" applyAlignment="1">
      <alignment horizontal="center" vertical="top"/>
    </xf>
    <xf numFmtId="4" fontId="13" fillId="5" borderId="54" xfId="1" applyNumberFormat="1" applyFont="1" applyFill="1" applyBorder="1" applyAlignment="1">
      <alignment horizontal="center" vertical="top"/>
    </xf>
    <xf numFmtId="4" fontId="13" fillId="5" borderId="0" xfId="1" applyNumberFormat="1" applyFont="1" applyFill="1" applyBorder="1" applyAlignment="1">
      <alignment horizontal="center" vertical="top"/>
    </xf>
    <xf numFmtId="4" fontId="13" fillId="5" borderId="56" xfId="1" applyNumberFormat="1" applyFont="1" applyFill="1" applyBorder="1" applyAlignment="1">
      <alignment horizontal="center" vertical="top"/>
    </xf>
    <xf numFmtId="4" fontId="13" fillId="4" borderId="57" xfId="1" applyNumberFormat="1" applyFont="1" applyFill="1" applyBorder="1" applyAlignment="1">
      <alignment horizontal="center" vertical="top"/>
    </xf>
    <xf numFmtId="4" fontId="13" fillId="4" borderId="56" xfId="1" applyNumberFormat="1" applyFont="1" applyFill="1" applyBorder="1" applyAlignment="1">
      <alignment horizontal="center" vertical="top"/>
    </xf>
    <xf numFmtId="4" fontId="12" fillId="4" borderId="57" xfId="0" applyNumberFormat="1" applyFont="1" applyFill="1" applyBorder="1" applyAlignment="1">
      <alignment horizontal="center" vertical="top"/>
    </xf>
    <xf numFmtId="4" fontId="12" fillId="5" borderId="58" xfId="1" applyNumberFormat="1" applyFont="1" applyFill="1" applyBorder="1" applyAlignment="1">
      <alignment horizontal="center" vertical="top"/>
    </xf>
  </cellXfs>
  <cellStyles count="13">
    <cellStyle name="Millares" xfId="12" builtinId="3"/>
    <cellStyle name="Normal" xfId="0" builtinId="0"/>
    <cellStyle name="Normal 14" xfId="5"/>
    <cellStyle name="Normal 15" xfId="6"/>
    <cellStyle name="Normal 16" xfId="7"/>
    <cellStyle name="Normal 2" xfId="10"/>
    <cellStyle name="Normal 2 2" xfId="11"/>
    <cellStyle name="Normal 5" xfId="8"/>
    <cellStyle name="Normal 6" xfId="9"/>
    <cellStyle name="Normal_Formato" xfId="1"/>
    <cellStyle name="Normal_JGPERODR" xfId="2"/>
    <cellStyle name="Normal_La Parrilla" xfId="3"/>
    <cellStyle name="Normal_Santa Rita de Casia" xfId="4"/>
  </cellStyles>
  <dxfs count="0"/>
  <tableStyles count="0" defaultTableStyle="TableStyleMedium9" defaultPivotStyle="PivotStyleLight16"/>
  <colors>
    <mruColors>
      <color rgb="FFA62C2C"/>
      <color rgb="FFBF5960"/>
      <color rgb="FFB7474F"/>
      <color rgb="FFA64047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1</xdr:col>
      <xdr:colOff>885827</xdr:colOff>
      <xdr:row>4</xdr:row>
      <xdr:rowOff>57151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19050"/>
          <a:ext cx="1485902" cy="742951"/>
        </a:xfrm>
        <a:prstGeom prst="rect">
          <a:avLst/>
        </a:prstGeom>
      </xdr:spPr>
    </xdr:pic>
    <xdr:clientData/>
  </xdr:twoCellAnchor>
  <xdr:twoCellAnchor editAs="oneCell">
    <xdr:from>
      <xdr:col>5</xdr:col>
      <xdr:colOff>1904999</xdr:colOff>
      <xdr:row>0</xdr:row>
      <xdr:rowOff>66675</xdr:rowOff>
    </xdr:from>
    <xdr:to>
      <xdr:col>6</xdr:col>
      <xdr:colOff>714374</xdr:colOff>
      <xdr:row>2</xdr:row>
      <xdr:rowOff>219075</xdr:rowOff>
    </xdr:to>
    <xdr:pic>
      <xdr:nvPicPr>
        <xdr:cNvPr id="6" name="Imagen 5" descr="/Volumes/STAFF/AÑO 2016/DISEÑO/MANUAL DE IDENTIDAD GOB:CAED/IMAGEN REVISION APROBADA CAED/HOJA CAED MEMBRETADA CENTENARIO.jpg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250" t="1988" r="56950" b="88637"/>
        <a:stretch/>
      </xdr:blipFill>
      <xdr:spPr bwMode="auto">
        <a:xfrm>
          <a:off x="7286624" y="66675"/>
          <a:ext cx="1476375" cy="5715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0</xdr:col>
      <xdr:colOff>581025</xdr:colOff>
      <xdr:row>85</xdr:row>
      <xdr:rowOff>76200</xdr:rowOff>
    </xdr:from>
    <xdr:to>
      <xdr:col>2</xdr:col>
      <xdr:colOff>167822</xdr:colOff>
      <xdr:row>89</xdr:row>
      <xdr:rowOff>71664</xdr:rowOff>
    </xdr:to>
    <xdr:sp macro="" textlink="">
      <xdr:nvSpPr>
        <xdr:cNvPr id="5" name="CuadroTexto 4"/>
        <xdr:cNvSpPr txBox="1"/>
      </xdr:nvSpPr>
      <xdr:spPr>
        <a:xfrm>
          <a:off x="581025" y="23545800"/>
          <a:ext cx="2653847" cy="6812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000">
              <a:latin typeface="Arial Narrow" panose="020B0606020202030204" pitchFamily="34" charset="0"/>
            </a:rPr>
            <a:t>NOMBRE DE LA EMPRESA O PERSONA FISICA</a:t>
          </a:r>
        </a:p>
      </xdr:txBody>
    </xdr:sp>
    <xdr:clientData/>
  </xdr:twoCellAnchor>
  <xdr:twoCellAnchor>
    <xdr:from>
      <xdr:col>5</xdr:col>
      <xdr:colOff>345963</xdr:colOff>
      <xdr:row>85</xdr:row>
      <xdr:rowOff>91169</xdr:rowOff>
    </xdr:from>
    <xdr:to>
      <xdr:col>6</xdr:col>
      <xdr:colOff>381001</xdr:colOff>
      <xdr:row>89</xdr:row>
      <xdr:rowOff>86633</xdr:rowOff>
    </xdr:to>
    <xdr:sp macro="" textlink="">
      <xdr:nvSpPr>
        <xdr:cNvPr id="7" name="CuadroTexto 6"/>
        <xdr:cNvSpPr txBox="1"/>
      </xdr:nvSpPr>
      <xdr:spPr>
        <a:xfrm>
          <a:off x="5727588" y="23560769"/>
          <a:ext cx="2702038" cy="6812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000">
              <a:latin typeface="Arial Narrow" panose="020B0606020202030204" pitchFamily="34" charset="0"/>
            </a:rPr>
            <a:t>NOMBRE Y FIRMA DEL REPRESENTANTE LEGAL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Presupuestos%20pxp%202001\Agua%20Potable\La%20Parrill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ESTUDIO Y PROYECTO"/>
      <sheetName val="INVERSION"/>
      <sheetName val="REGISTROOBRA"/>
      <sheetName val="San J. de la Parrilla (Secope)"/>
      <sheetName val="San J. de la Parrilla (contrat)"/>
      <sheetName val="Catálogo de Conceptos 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22" transitionEvaluation="1" transitionEntry="1" codeName="Hoja1"/>
  <dimension ref="A1:N561"/>
  <sheetViews>
    <sheetView showGridLines="0" tabSelected="1" view="pageBreakPreview" topLeftCell="A22" zoomScaleSheetLayoutView="100" workbookViewId="0">
      <selection activeCell="L8" sqref="L8"/>
    </sheetView>
  </sheetViews>
  <sheetFormatPr baseColWidth="10" defaultColWidth="12" defaultRowHeight="12.75" x14ac:dyDescent="0.2"/>
  <cols>
    <col min="1" max="1" width="10.83203125" style="1" customWidth="1"/>
    <col min="2" max="2" width="42.83203125" style="1" customWidth="1"/>
    <col min="3" max="3" width="10.83203125" style="1" customWidth="1"/>
    <col min="4" max="5" width="14.83203125" style="1" customWidth="1"/>
    <col min="6" max="6" width="46.6640625" style="1" customWidth="1"/>
    <col min="7" max="7" width="14.83203125" style="1" customWidth="1"/>
    <col min="8" max="11" width="12" style="1"/>
    <col min="12" max="12" width="14.33203125" style="1" bestFit="1" customWidth="1"/>
    <col min="13" max="16384" width="12" style="1"/>
  </cols>
  <sheetData>
    <row r="1" spans="1:12" s="5" customFormat="1" x14ac:dyDescent="0.2">
      <c r="A1" s="3"/>
      <c r="B1" s="24"/>
      <c r="C1" s="24"/>
      <c r="D1" s="25"/>
      <c r="E1" s="25"/>
      <c r="F1" s="25"/>
      <c r="G1" s="4"/>
    </row>
    <row r="2" spans="1:12" s="5" customFormat="1" ht="20.25" x14ac:dyDescent="0.3">
      <c r="A2" s="144" t="s">
        <v>0</v>
      </c>
      <c r="B2" s="145"/>
      <c r="C2" s="145"/>
      <c r="D2" s="145"/>
      <c r="E2" s="145"/>
      <c r="F2" s="145"/>
      <c r="G2" s="146"/>
    </row>
    <row r="3" spans="1:12" s="5" customFormat="1" ht="18" x14ac:dyDescent="0.25">
      <c r="A3" s="147" t="s">
        <v>1</v>
      </c>
      <c r="B3" s="148"/>
      <c r="C3" s="148"/>
      <c r="D3" s="148"/>
      <c r="E3" s="148"/>
      <c r="F3" s="148"/>
      <c r="G3" s="149"/>
    </row>
    <row r="4" spans="1:12" s="5" customFormat="1" ht="4.5" customHeight="1" x14ac:dyDescent="0.25">
      <c r="A4" s="26"/>
      <c r="B4" s="18"/>
      <c r="C4" s="17"/>
      <c r="D4" s="18"/>
      <c r="E4" s="19"/>
      <c r="F4" s="19"/>
      <c r="G4" s="20"/>
      <c r="H4" s="34"/>
      <c r="I4" s="34"/>
    </row>
    <row r="5" spans="1:12" s="131" customFormat="1" ht="33.75" customHeight="1" x14ac:dyDescent="0.25">
      <c r="A5" s="27" t="s">
        <v>2</v>
      </c>
      <c r="B5" s="152" t="s">
        <v>111</v>
      </c>
      <c r="C5" s="152"/>
      <c r="D5" s="152"/>
      <c r="E5" s="152"/>
      <c r="F5" s="152"/>
      <c r="G5" s="153"/>
      <c r="H5" s="130"/>
      <c r="I5" s="130"/>
    </row>
    <row r="6" spans="1:12" s="5" customFormat="1" ht="13.5" x14ac:dyDescent="0.25">
      <c r="A6" s="27" t="s">
        <v>3</v>
      </c>
      <c r="B6" s="21" t="s">
        <v>112</v>
      </c>
      <c r="C6" s="17"/>
      <c r="D6" s="150"/>
      <c r="E6" s="150"/>
      <c r="F6" s="150"/>
      <c r="G6" s="151"/>
      <c r="H6" s="34"/>
      <c r="I6" s="34"/>
    </row>
    <row r="7" spans="1:12" s="5" customFormat="1" ht="14.25" thickBot="1" x14ac:dyDescent="0.3">
      <c r="A7" s="27" t="s">
        <v>4</v>
      </c>
      <c r="B7" s="21" t="s">
        <v>112</v>
      </c>
      <c r="C7" s="17"/>
      <c r="D7" s="21"/>
      <c r="E7" s="19"/>
      <c r="F7" s="19"/>
      <c r="G7" s="22"/>
      <c r="H7" s="34"/>
      <c r="I7" s="34"/>
    </row>
    <row r="8" spans="1:12" s="6" customFormat="1" ht="17.25" customHeight="1" thickBot="1" x14ac:dyDescent="0.3">
      <c r="A8" s="80" t="s">
        <v>5</v>
      </c>
      <c r="B8" s="81" t="s">
        <v>6</v>
      </c>
      <c r="C8" s="81" t="s">
        <v>7</v>
      </c>
      <c r="D8" s="82" t="s">
        <v>8</v>
      </c>
      <c r="E8" s="82" t="s">
        <v>9</v>
      </c>
      <c r="F8" s="154" t="s">
        <v>120</v>
      </c>
      <c r="G8" s="83" t="s">
        <v>10</v>
      </c>
      <c r="H8" s="35"/>
      <c r="I8" s="35"/>
    </row>
    <row r="9" spans="1:12" s="6" customFormat="1" ht="13.5" customHeight="1" x14ac:dyDescent="0.25">
      <c r="A9" s="30">
        <v>1</v>
      </c>
      <c r="B9" s="47" t="s">
        <v>21</v>
      </c>
      <c r="C9" s="48"/>
      <c r="D9" s="49"/>
      <c r="E9" s="49"/>
      <c r="F9" s="155"/>
      <c r="G9" s="50"/>
      <c r="H9" s="35"/>
      <c r="I9" s="35"/>
    </row>
    <row r="10" spans="1:12" s="6" customFormat="1" ht="13.5" customHeight="1" x14ac:dyDescent="0.25">
      <c r="A10" s="29"/>
      <c r="B10" s="47" t="s">
        <v>11</v>
      </c>
      <c r="C10" s="48"/>
      <c r="D10" s="49"/>
      <c r="E10" s="49"/>
      <c r="F10" s="155"/>
      <c r="G10" s="50"/>
      <c r="H10" s="35"/>
      <c r="I10" s="35"/>
    </row>
    <row r="11" spans="1:12" s="6" customFormat="1" ht="27" x14ac:dyDescent="0.25">
      <c r="A11" s="29" t="s">
        <v>22</v>
      </c>
      <c r="B11" s="51" t="s">
        <v>23</v>
      </c>
      <c r="C11" s="48"/>
      <c r="D11" s="49"/>
      <c r="E11" s="49"/>
      <c r="F11" s="155"/>
      <c r="G11" s="50"/>
      <c r="H11" s="35"/>
      <c r="I11" s="35"/>
    </row>
    <row r="12" spans="1:12" s="6" customFormat="1" ht="27" x14ac:dyDescent="0.25">
      <c r="A12" s="29" t="s">
        <v>24</v>
      </c>
      <c r="B12" s="51" t="s">
        <v>25</v>
      </c>
      <c r="C12" s="48" t="s">
        <v>26</v>
      </c>
      <c r="D12" s="132">
        <v>1</v>
      </c>
      <c r="E12" s="101"/>
      <c r="F12" s="156"/>
      <c r="G12" s="50"/>
      <c r="H12" s="35"/>
      <c r="I12" s="35"/>
      <c r="L12" s="36"/>
    </row>
    <row r="13" spans="1:12" s="6" customFormat="1" ht="27" x14ac:dyDescent="0.25">
      <c r="A13" s="29" t="s">
        <v>27</v>
      </c>
      <c r="B13" s="51" t="s">
        <v>28</v>
      </c>
      <c r="C13" s="48"/>
      <c r="D13" s="102"/>
      <c r="E13" s="102"/>
      <c r="F13" s="157"/>
      <c r="G13" s="52"/>
      <c r="H13" s="35"/>
      <c r="I13" s="35"/>
    </row>
    <row r="14" spans="1:12" s="6" customFormat="1" ht="27" x14ac:dyDescent="0.25">
      <c r="A14" s="29" t="s">
        <v>29</v>
      </c>
      <c r="B14" s="53" t="s">
        <v>25</v>
      </c>
      <c r="C14" s="54" t="s">
        <v>26</v>
      </c>
      <c r="D14" s="133">
        <v>1</v>
      </c>
      <c r="E14" s="103"/>
      <c r="F14" s="156"/>
      <c r="G14" s="55"/>
      <c r="H14" s="35"/>
      <c r="I14" s="35"/>
    </row>
    <row r="15" spans="1:12" s="6" customFormat="1" ht="54" x14ac:dyDescent="0.25">
      <c r="A15" s="29" t="s">
        <v>30</v>
      </c>
      <c r="B15" s="76" t="s">
        <v>31</v>
      </c>
      <c r="C15" s="77"/>
      <c r="D15" s="104"/>
      <c r="E15" s="104"/>
      <c r="F15" s="157"/>
      <c r="G15" s="84"/>
      <c r="H15" s="35"/>
      <c r="I15" s="35"/>
    </row>
    <row r="16" spans="1:12" s="6" customFormat="1" ht="13.5" x14ac:dyDescent="0.25">
      <c r="A16" s="29" t="s">
        <v>32</v>
      </c>
      <c r="B16" s="85" t="s">
        <v>33</v>
      </c>
      <c r="C16" s="86" t="s">
        <v>34</v>
      </c>
      <c r="D16" s="134">
        <v>97</v>
      </c>
      <c r="E16" s="105"/>
      <c r="F16" s="156"/>
      <c r="G16" s="87"/>
      <c r="H16" s="35"/>
      <c r="I16" s="35"/>
    </row>
    <row r="17" spans="1:12" s="6" customFormat="1" ht="13.5" x14ac:dyDescent="0.25">
      <c r="A17" s="29" t="s">
        <v>35</v>
      </c>
      <c r="B17" s="85" t="s">
        <v>36</v>
      </c>
      <c r="C17" s="86" t="s">
        <v>34</v>
      </c>
      <c r="D17" s="134">
        <v>1</v>
      </c>
      <c r="E17" s="105"/>
      <c r="F17" s="156"/>
      <c r="G17" s="87"/>
      <c r="H17" s="35"/>
      <c r="I17" s="35"/>
    </row>
    <row r="18" spans="1:12" s="6" customFormat="1" ht="40.5" x14ac:dyDescent="0.25">
      <c r="A18" s="29" t="s">
        <v>37</v>
      </c>
      <c r="B18" s="85" t="s">
        <v>38</v>
      </c>
      <c r="C18" s="86"/>
      <c r="D18" s="134"/>
      <c r="E18" s="105"/>
      <c r="F18" s="156"/>
      <c r="G18" s="87"/>
      <c r="H18" s="35"/>
      <c r="I18" s="35"/>
    </row>
    <row r="19" spans="1:12" s="6" customFormat="1" ht="13.5" x14ac:dyDescent="0.25">
      <c r="A19" s="29" t="s">
        <v>39</v>
      </c>
      <c r="B19" s="85" t="s">
        <v>40</v>
      </c>
      <c r="C19" s="86" t="s">
        <v>41</v>
      </c>
      <c r="D19" s="134">
        <v>24</v>
      </c>
      <c r="E19" s="105"/>
      <c r="F19" s="156"/>
      <c r="G19" s="87"/>
      <c r="H19" s="35"/>
      <c r="I19" s="35"/>
    </row>
    <row r="20" spans="1:12" s="6" customFormat="1" ht="27" x14ac:dyDescent="0.25">
      <c r="A20" s="29" t="s">
        <v>42</v>
      </c>
      <c r="B20" s="85" t="s">
        <v>43</v>
      </c>
      <c r="C20" s="86" t="s">
        <v>44</v>
      </c>
      <c r="D20" s="134">
        <v>1</v>
      </c>
      <c r="E20" s="105"/>
      <c r="F20" s="156"/>
      <c r="G20" s="87"/>
      <c r="H20" s="35"/>
      <c r="I20" s="35"/>
    </row>
    <row r="21" spans="1:12" s="6" customFormat="1" ht="13.5" x14ac:dyDescent="0.25">
      <c r="A21" s="29" t="s">
        <v>45</v>
      </c>
      <c r="B21" s="85" t="s">
        <v>46</v>
      </c>
      <c r="C21" s="86" t="s">
        <v>12</v>
      </c>
      <c r="D21" s="134">
        <v>80</v>
      </c>
      <c r="E21" s="105"/>
      <c r="F21" s="156"/>
      <c r="G21" s="87"/>
      <c r="H21" s="35"/>
      <c r="I21" s="35"/>
    </row>
    <row r="22" spans="1:12" s="6" customFormat="1" ht="13.5" x14ac:dyDescent="0.25">
      <c r="A22" s="29" t="s">
        <v>47</v>
      </c>
      <c r="B22" s="88" t="s">
        <v>48</v>
      </c>
      <c r="C22" s="89"/>
      <c r="D22" s="135"/>
      <c r="E22" s="106"/>
      <c r="F22" s="156"/>
      <c r="G22" s="90"/>
      <c r="H22" s="35"/>
      <c r="I22" s="35"/>
    </row>
    <row r="23" spans="1:12" s="6" customFormat="1" ht="27" x14ac:dyDescent="0.25">
      <c r="A23" s="29" t="s">
        <v>49</v>
      </c>
      <c r="B23" s="88" t="s">
        <v>50</v>
      </c>
      <c r="C23" s="89" t="s">
        <v>12</v>
      </c>
      <c r="D23" s="135">
        <v>80</v>
      </c>
      <c r="E23" s="106"/>
      <c r="F23" s="156"/>
      <c r="G23" s="90"/>
      <c r="H23" s="35"/>
      <c r="I23" s="35"/>
    </row>
    <row r="24" spans="1:12" s="6" customFormat="1" ht="27" x14ac:dyDescent="0.25">
      <c r="A24" s="33" t="s">
        <v>51</v>
      </c>
      <c r="B24" s="91" t="s">
        <v>52</v>
      </c>
      <c r="C24" s="92"/>
      <c r="D24" s="136"/>
      <c r="E24" s="107"/>
      <c r="F24" s="157"/>
      <c r="G24" s="93"/>
      <c r="H24" s="35"/>
      <c r="I24" s="35"/>
    </row>
    <row r="25" spans="1:12" s="6" customFormat="1" ht="13.5" x14ac:dyDescent="0.25">
      <c r="A25" s="33" t="s">
        <v>53</v>
      </c>
      <c r="B25" s="94" t="s">
        <v>54</v>
      </c>
      <c r="C25" s="95" t="s">
        <v>13</v>
      </c>
      <c r="D25" s="137">
        <v>30</v>
      </c>
      <c r="E25" s="108"/>
      <c r="F25" s="156"/>
      <c r="G25" s="96"/>
      <c r="H25" s="35"/>
      <c r="I25" s="35"/>
      <c r="J25" s="108"/>
      <c r="L25" s="143"/>
    </row>
    <row r="26" spans="1:12" s="6" customFormat="1" ht="13.5" x14ac:dyDescent="0.25">
      <c r="A26" s="33" t="s">
        <v>55</v>
      </c>
      <c r="B26" s="94" t="s">
        <v>56</v>
      </c>
      <c r="C26" s="95" t="s">
        <v>13</v>
      </c>
      <c r="D26" s="108">
        <v>60</v>
      </c>
      <c r="E26" s="108"/>
      <c r="F26" s="156"/>
      <c r="G26" s="96"/>
      <c r="H26" s="35"/>
      <c r="I26" s="35"/>
      <c r="J26" s="108"/>
      <c r="L26" s="143"/>
    </row>
    <row r="27" spans="1:12" s="6" customFormat="1" ht="13.5" x14ac:dyDescent="0.25">
      <c r="A27" s="33" t="s">
        <v>57</v>
      </c>
      <c r="B27" s="94" t="s">
        <v>58</v>
      </c>
      <c r="C27" s="95" t="s">
        <v>13</v>
      </c>
      <c r="D27" s="108">
        <v>10</v>
      </c>
      <c r="E27" s="108"/>
      <c r="F27" s="156"/>
      <c r="G27" s="96"/>
      <c r="H27" s="35"/>
      <c r="I27" s="35"/>
      <c r="J27" s="108"/>
      <c r="L27" s="143"/>
    </row>
    <row r="28" spans="1:12" s="6" customFormat="1" ht="13.5" x14ac:dyDescent="0.25">
      <c r="A28" s="33" t="s">
        <v>59</v>
      </c>
      <c r="B28" s="94" t="s">
        <v>60</v>
      </c>
      <c r="C28" s="95" t="s">
        <v>13</v>
      </c>
      <c r="D28" s="108">
        <v>60</v>
      </c>
      <c r="E28" s="108"/>
      <c r="F28" s="156"/>
      <c r="G28" s="96"/>
      <c r="H28" s="35"/>
      <c r="I28" s="35"/>
      <c r="J28" s="108"/>
      <c r="L28" s="143"/>
    </row>
    <row r="29" spans="1:12" s="6" customFormat="1" ht="13.5" x14ac:dyDescent="0.25">
      <c r="A29" s="33" t="s">
        <v>61</v>
      </c>
      <c r="B29" s="94" t="s">
        <v>62</v>
      </c>
      <c r="C29" s="95" t="s">
        <v>13</v>
      </c>
      <c r="D29" s="108">
        <v>40</v>
      </c>
      <c r="E29" s="108"/>
      <c r="F29" s="156"/>
      <c r="G29" s="96"/>
      <c r="H29" s="35"/>
      <c r="I29" s="35"/>
      <c r="J29" s="108"/>
      <c r="L29" s="143"/>
    </row>
    <row r="30" spans="1:12" s="6" customFormat="1" ht="27.75" thickBot="1" x14ac:dyDescent="0.3">
      <c r="A30" s="29" t="s">
        <v>63</v>
      </c>
      <c r="B30" s="56" t="s">
        <v>64</v>
      </c>
      <c r="C30" s="57"/>
      <c r="D30" s="109"/>
      <c r="E30" s="109"/>
      <c r="F30" s="158"/>
      <c r="G30" s="58"/>
      <c r="H30" s="35"/>
      <c r="I30" s="35"/>
    </row>
    <row r="31" spans="1:12" s="6" customFormat="1" ht="17.25" customHeight="1" thickBot="1" x14ac:dyDescent="0.3">
      <c r="A31" s="80" t="s">
        <v>5</v>
      </c>
      <c r="B31" s="81" t="s">
        <v>6</v>
      </c>
      <c r="C31" s="81" t="s">
        <v>7</v>
      </c>
      <c r="D31" s="82" t="s">
        <v>8</v>
      </c>
      <c r="E31" s="82" t="s">
        <v>9</v>
      </c>
      <c r="F31" s="154"/>
      <c r="G31" s="83" t="s">
        <v>10</v>
      </c>
      <c r="H31" s="35"/>
      <c r="I31" s="35"/>
    </row>
    <row r="32" spans="1:12" s="6" customFormat="1" ht="162" x14ac:dyDescent="0.25">
      <c r="A32" s="29" t="s">
        <v>65</v>
      </c>
      <c r="B32" s="56" t="s">
        <v>66</v>
      </c>
      <c r="C32" s="57" t="s">
        <v>14</v>
      </c>
      <c r="D32" s="109">
        <v>1</v>
      </c>
      <c r="E32" s="110"/>
      <c r="F32" s="156"/>
      <c r="G32" s="58"/>
      <c r="H32" s="35"/>
      <c r="I32" s="35"/>
    </row>
    <row r="33" spans="1:14" s="6" customFormat="1" ht="27" x14ac:dyDescent="0.25">
      <c r="A33" s="29" t="s">
        <v>67</v>
      </c>
      <c r="B33" s="60" t="s">
        <v>68</v>
      </c>
      <c r="C33" s="61"/>
      <c r="D33" s="111"/>
      <c r="E33" s="111"/>
      <c r="F33" s="158"/>
      <c r="G33" s="62"/>
      <c r="H33" s="35"/>
      <c r="I33" s="35"/>
    </row>
    <row r="34" spans="1:14" s="6" customFormat="1" ht="13.5" x14ac:dyDescent="0.25">
      <c r="A34" s="29" t="s">
        <v>69</v>
      </c>
      <c r="B34" s="60" t="s">
        <v>54</v>
      </c>
      <c r="C34" s="61" t="s">
        <v>13</v>
      </c>
      <c r="D34" s="111">
        <v>30</v>
      </c>
      <c r="E34" s="112"/>
      <c r="F34" s="156"/>
      <c r="G34" s="62"/>
      <c r="H34" s="35"/>
      <c r="I34" s="35"/>
      <c r="K34" s="112"/>
      <c r="M34" s="129"/>
    </row>
    <row r="35" spans="1:14" s="6" customFormat="1" ht="13.5" x14ac:dyDescent="0.25">
      <c r="A35" s="29" t="s">
        <v>70</v>
      </c>
      <c r="B35" s="60" t="s">
        <v>56</v>
      </c>
      <c r="C35" s="61" t="s">
        <v>13</v>
      </c>
      <c r="D35" s="112">
        <v>60</v>
      </c>
      <c r="E35" s="112"/>
      <c r="F35" s="156"/>
      <c r="G35" s="62"/>
      <c r="H35" s="35"/>
      <c r="I35" s="35"/>
      <c r="K35" s="112"/>
      <c r="M35" s="129"/>
    </row>
    <row r="36" spans="1:14" s="6" customFormat="1" ht="13.5" x14ac:dyDescent="0.25">
      <c r="A36" s="29" t="s">
        <v>71</v>
      </c>
      <c r="B36" s="60" t="s">
        <v>58</v>
      </c>
      <c r="C36" s="61" t="s">
        <v>13</v>
      </c>
      <c r="D36" s="112">
        <v>10</v>
      </c>
      <c r="E36" s="112"/>
      <c r="F36" s="156"/>
      <c r="G36" s="62"/>
      <c r="H36" s="35"/>
      <c r="I36" s="35"/>
      <c r="K36" s="112"/>
      <c r="M36" s="129"/>
    </row>
    <row r="37" spans="1:14" s="6" customFormat="1" ht="13.5" x14ac:dyDescent="0.25">
      <c r="A37" s="29" t="s">
        <v>72</v>
      </c>
      <c r="B37" s="60" t="s">
        <v>60</v>
      </c>
      <c r="C37" s="61" t="s">
        <v>13</v>
      </c>
      <c r="D37" s="112">
        <v>60</v>
      </c>
      <c r="E37" s="112"/>
      <c r="F37" s="156"/>
      <c r="G37" s="62"/>
      <c r="H37" s="35"/>
      <c r="I37" s="35"/>
      <c r="K37" s="112"/>
      <c r="M37" s="129"/>
    </row>
    <row r="38" spans="1:14" s="6" customFormat="1" ht="13.5" x14ac:dyDescent="0.25">
      <c r="A38" s="59" t="s">
        <v>73</v>
      </c>
      <c r="B38" s="63" t="s">
        <v>62</v>
      </c>
      <c r="C38" s="64" t="s">
        <v>13</v>
      </c>
      <c r="D38" s="112">
        <v>40</v>
      </c>
      <c r="E38" s="113"/>
      <c r="F38" s="159"/>
      <c r="G38" s="62"/>
      <c r="H38" s="37"/>
      <c r="I38" s="35"/>
      <c r="J38" s="37"/>
      <c r="K38" s="113"/>
      <c r="M38" s="129"/>
      <c r="N38" s="37"/>
    </row>
    <row r="39" spans="1:14" s="6" customFormat="1" ht="27" x14ac:dyDescent="0.25">
      <c r="A39" s="59" t="s">
        <v>117</v>
      </c>
      <c r="B39" s="98" t="s">
        <v>118</v>
      </c>
      <c r="C39" s="99"/>
      <c r="D39" s="114"/>
      <c r="E39" s="114"/>
      <c r="F39" s="160"/>
      <c r="G39" s="97"/>
      <c r="H39" s="37"/>
      <c r="I39" s="35"/>
      <c r="J39" s="37"/>
      <c r="K39" s="37"/>
      <c r="L39" s="37"/>
      <c r="M39" s="37"/>
      <c r="N39" s="37"/>
    </row>
    <row r="40" spans="1:14" s="6" customFormat="1" ht="13.5" x14ac:dyDescent="0.25">
      <c r="A40" s="59" t="s">
        <v>119</v>
      </c>
      <c r="B40" s="98" t="s">
        <v>54</v>
      </c>
      <c r="C40" s="99" t="s">
        <v>13</v>
      </c>
      <c r="D40" s="138">
        <v>10</v>
      </c>
      <c r="E40" s="115"/>
      <c r="F40" s="161"/>
      <c r="G40" s="100"/>
      <c r="H40" s="37"/>
      <c r="I40" s="35"/>
      <c r="J40" s="37"/>
      <c r="K40" s="37"/>
      <c r="M40" s="37"/>
      <c r="N40" s="37"/>
    </row>
    <row r="41" spans="1:14" s="6" customFormat="1" ht="40.5" x14ac:dyDescent="0.25">
      <c r="A41" s="59" t="s">
        <v>74</v>
      </c>
      <c r="B41" s="98" t="s">
        <v>75</v>
      </c>
      <c r="C41" s="99"/>
      <c r="D41" s="114"/>
      <c r="E41" s="114"/>
      <c r="F41" s="160"/>
      <c r="G41" s="97"/>
      <c r="H41" s="37"/>
      <c r="I41" s="35"/>
      <c r="J41" s="37"/>
      <c r="K41" s="37"/>
      <c r="L41" s="37"/>
      <c r="M41" s="37"/>
      <c r="N41" s="37"/>
    </row>
    <row r="42" spans="1:14" s="6" customFormat="1" ht="13.5" x14ac:dyDescent="0.25">
      <c r="A42" s="59" t="s">
        <v>76</v>
      </c>
      <c r="B42" s="98" t="s">
        <v>77</v>
      </c>
      <c r="C42" s="99" t="s">
        <v>13</v>
      </c>
      <c r="D42" s="114">
        <v>200</v>
      </c>
      <c r="E42" s="116"/>
      <c r="F42" s="162"/>
      <c r="G42" s="97"/>
      <c r="H42" s="37"/>
      <c r="I42" s="35"/>
      <c r="J42" s="37"/>
      <c r="K42" s="37"/>
      <c r="M42" s="37"/>
      <c r="N42" s="37"/>
    </row>
    <row r="43" spans="1:14" s="6" customFormat="1" ht="13.5" x14ac:dyDescent="0.25">
      <c r="A43" s="59" t="s">
        <v>113</v>
      </c>
      <c r="B43" s="98" t="s">
        <v>114</v>
      </c>
      <c r="C43" s="99" t="s">
        <v>13</v>
      </c>
      <c r="D43" s="114">
        <v>10</v>
      </c>
      <c r="E43" s="116"/>
      <c r="F43" s="162"/>
      <c r="G43" s="97"/>
      <c r="H43" s="37"/>
      <c r="I43" s="35"/>
      <c r="J43" s="37"/>
      <c r="K43" s="37"/>
      <c r="M43" s="37"/>
      <c r="N43" s="37"/>
    </row>
    <row r="44" spans="1:14" s="6" customFormat="1" ht="44.1" customHeight="1" x14ac:dyDescent="0.25">
      <c r="A44" s="59" t="s">
        <v>78</v>
      </c>
      <c r="B44" s="98" t="s">
        <v>79</v>
      </c>
      <c r="C44" s="99"/>
      <c r="D44" s="114"/>
      <c r="E44" s="116"/>
      <c r="F44" s="162"/>
      <c r="G44" s="97"/>
      <c r="H44" s="35"/>
      <c r="I44" s="35"/>
    </row>
    <row r="45" spans="1:14" s="6" customFormat="1" ht="27" x14ac:dyDescent="0.25">
      <c r="A45" s="59" t="s">
        <v>80</v>
      </c>
      <c r="B45" s="98" t="s">
        <v>81</v>
      </c>
      <c r="C45" s="99" t="s">
        <v>12</v>
      </c>
      <c r="D45" s="114">
        <v>1.3</v>
      </c>
      <c r="E45" s="116"/>
      <c r="F45" s="162"/>
      <c r="G45" s="97"/>
      <c r="H45" s="35"/>
      <c r="I45" s="35"/>
    </row>
    <row r="46" spans="1:14" s="6" customFormat="1" ht="13.5" x14ac:dyDescent="0.25">
      <c r="A46" s="59" t="s">
        <v>82</v>
      </c>
      <c r="B46" s="98" t="s">
        <v>83</v>
      </c>
      <c r="C46" s="99"/>
      <c r="D46" s="114"/>
      <c r="E46" s="116"/>
      <c r="F46" s="162"/>
      <c r="G46" s="97"/>
      <c r="H46" s="35"/>
      <c r="I46" s="35"/>
    </row>
    <row r="47" spans="1:14" s="6" customFormat="1" ht="27" x14ac:dyDescent="0.25">
      <c r="A47" s="59" t="s">
        <v>84</v>
      </c>
      <c r="B47" s="98" t="s">
        <v>85</v>
      </c>
      <c r="C47" s="99" t="s">
        <v>12</v>
      </c>
      <c r="D47" s="114">
        <v>18</v>
      </c>
      <c r="E47" s="116"/>
      <c r="F47" s="162"/>
      <c r="G47" s="97"/>
      <c r="H47" s="35"/>
      <c r="I47" s="35"/>
    </row>
    <row r="48" spans="1:14" s="6" customFormat="1" ht="27.75" thickBot="1" x14ac:dyDescent="0.3">
      <c r="A48" s="59" t="s">
        <v>86</v>
      </c>
      <c r="B48" s="98" t="s">
        <v>87</v>
      </c>
      <c r="C48" s="99" t="s">
        <v>88</v>
      </c>
      <c r="D48" s="114">
        <v>200</v>
      </c>
      <c r="E48" s="116"/>
      <c r="F48" s="162"/>
      <c r="G48" s="97"/>
      <c r="H48" s="35"/>
      <c r="I48" s="35"/>
    </row>
    <row r="49" spans="1:11" s="6" customFormat="1" ht="19.5" customHeight="1" thickBot="1" x14ac:dyDescent="0.3">
      <c r="A49" s="80" t="s">
        <v>5</v>
      </c>
      <c r="B49" s="81" t="s">
        <v>6</v>
      </c>
      <c r="C49" s="81" t="s">
        <v>7</v>
      </c>
      <c r="D49" s="82" t="s">
        <v>8</v>
      </c>
      <c r="E49" s="82" t="s">
        <v>9</v>
      </c>
      <c r="F49" s="154"/>
      <c r="G49" s="83" t="s">
        <v>10</v>
      </c>
      <c r="H49" s="35"/>
      <c r="I49" s="35"/>
    </row>
    <row r="50" spans="1:11" s="6" customFormat="1" ht="13.5" customHeight="1" x14ac:dyDescent="0.25">
      <c r="A50" s="59"/>
      <c r="B50" s="63"/>
      <c r="C50" s="64"/>
      <c r="D50" s="113"/>
      <c r="E50" s="117"/>
      <c r="F50" s="162"/>
      <c r="G50" s="65"/>
      <c r="H50" s="35"/>
      <c r="I50" s="35"/>
    </row>
    <row r="51" spans="1:11" s="6" customFormat="1" ht="54" x14ac:dyDescent="0.25">
      <c r="A51" s="59" t="s">
        <v>89</v>
      </c>
      <c r="B51" s="63" t="s">
        <v>90</v>
      </c>
      <c r="C51" s="64"/>
      <c r="D51" s="113"/>
      <c r="E51" s="117"/>
      <c r="F51" s="162"/>
      <c r="G51" s="65"/>
      <c r="H51" s="35"/>
      <c r="I51" s="35"/>
    </row>
    <row r="52" spans="1:11" s="6" customFormat="1" ht="40.5" x14ac:dyDescent="0.25">
      <c r="A52" s="59" t="s">
        <v>91</v>
      </c>
      <c r="B52" s="63" t="s">
        <v>92</v>
      </c>
      <c r="C52" s="64" t="s">
        <v>44</v>
      </c>
      <c r="D52" s="113">
        <v>1</v>
      </c>
      <c r="E52" s="117"/>
      <c r="F52" s="162"/>
      <c r="G52" s="65"/>
      <c r="H52" s="35"/>
      <c r="I52" s="35"/>
    </row>
    <row r="53" spans="1:11" s="6" customFormat="1" ht="44.1" customHeight="1" x14ac:dyDescent="0.25">
      <c r="A53" s="59" t="s">
        <v>93</v>
      </c>
      <c r="B53" s="63" t="s">
        <v>94</v>
      </c>
      <c r="C53" s="64"/>
      <c r="D53" s="113"/>
      <c r="E53" s="117"/>
      <c r="F53" s="162"/>
      <c r="G53" s="65"/>
      <c r="H53" s="35"/>
      <c r="I53" s="35"/>
    </row>
    <row r="54" spans="1:11" s="6" customFormat="1" ht="27" x14ac:dyDescent="0.25">
      <c r="A54" s="59" t="s">
        <v>95</v>
      </c>
      <c r="B54" s="63" t="s">
        <v>96</v>
      </c>
      <c r="C54" s="64" t="s">
        <v>97</v>
      </c>
      <c r="D54" s="113">
        <v>48</v>
      </c>
      <c r="E54" s="117"/>
      <c r="F54" s="162"/>
      <c r="G54" s="65"/>
      <c r="H54" s="35"/>
      <c r="I54" s="35"/>
    </row>
    <row r="55" spans="1:11" s="6" customFormat="1" ht="13.5" customHeight="1" x14ac:dyDescent="0.25">
      <c r="A55" s="59"/>
      <c r="B55" s="63"/>
      <c r="C55" s="64"/>
      <c r="D55" s="113"/>
      <c r="E55" s="117"/>
      <c r="F55" s="162"/>
      <c r="G55" s="65"/>
      <c r="H55" s="35"/>
      <c r="I55" s="35"/>
    </row>
    <row r="56" spans="1:11" s="6" customFormat="1" ht="13.5" customHeight="1" x14ac:dyDescent="0.25">
      <c r="A56" s="59"/>
      <c r="B56" s="63"/>
      <c r="C56" s="64"/>
      <c r="D56" s="113"/>
      <c r="E56" s="113"/>
      <c r="F56" s="160"/>
      <c r="G56" s="65"/>
      <c r="H56" s="35"/>
      <c r="I56" s="35"/>
    </row>
    <row r="57" spans="1:11" s="6" customFormat="1" ht="13.5" customHeight="1" x14ac:dyDescent="0.25">
      <c r="A57" s="59"/>
      <c r="B57" s="63"/>
      <c r="C57" s="64"/>
      <c r="D57" s="113"/>
      <c r="E57" s="118" t="s">
        <v>11</v>
      </c>
      <c r="F57" s="163"/>
      <c r="G57" s="31">
        <f>SUM(G9:G56)</f>
        <v>0</v>
      </c>
      <c r="H57" s="35"/>
      <c r="I57" s="35"/>
    </row>
    <row r="58" spans="1:11" s="6" customFormat="1" ht="13.5" customHeight="1" x14ac:dyDescent="0.25">
      <c r="A58" s="29"/>
      <c r="B58" s="66" t="s">
        <v>15</v>
      </c>
      <c r="C58" s="61"/>
      <c r="D58" s="111"/>
      <c r="E58" s="118"/>
      <c r="F58" s="163"/>
      <c r="G58" s="67"/>
      <c r="H58" s="35"/>
      <c r="I58" s="35"/>
    </row>
    <row r="59" spans="1:11" s="6" customFormat="1" ht="27" x14ac:dyDescent="0.25">
      <c r="A59" s="59" t="s">
        <v>20</v>
      </c>
      <c r="B59" s="63" t="s">
        <v>98</v>
      </c>
      <c r="C59" s="64"/>
      <c r="D59" s="111"/>
      <c r="E59" s="118"/>
      <c r="F59" s="163"/>
      <c r="G59" s="67"/>
      <c r="H59" s="35"/>
      <c r="I59" s="35"/>
    </row>
    <row r="60" spans="1:11" s="6" customFormat="1" ht="13.5" x14ac:dyDescent="0.25">
      <c r="A60" s="59" t="s">
        <v>99</v>
      </c>
      <c r="B60" s="63" t="s">
        <v>100</v>
      </c>
      <c r="C60" s="64" t="s">
        <v>13</v>
      </c>
      <c r="D60" s="113">
        <v>10</v>
      </c>
      <c r="E60" s="117"/>
      <c r="F60" s="162"/>
      <c r="G60" s="65"/>
      <c r="H60" s="35"/>
      <c r="I60" s="35"/>
    </row>
    <row r="61" spans="1:11" s="6" customFormat="1" ht="13.5" x14ac:dyDescent="0.25">
      <c r="A61" s="59" t="s">
        <v>115</v>
      </c>
      <c r="B61" s="63" t="s">
        <v>116</v>
      </c>
      <c r="C61" s="64" t="s">
        <v>13</v>
      </c>
      <c r="D61" s="113">
        <v>10</v>
      </c>
      <c r="E61" s="117"/>
      <c r="F61" s="162"/>
      <c r="G61" s="65"/>
      <c r="H61" s="35"/>
      <c r="I61" s="35"/>
      <c r="K61" s="129"/>
    </row>
    <row r="62" spans="1:11" s="6" customFormat="1" ht="27" x14ac:dyDescent="0.25">
      <c r="A62" s="59" t="s">
        <v>101</v>
      </c>
      <c r="B62" s="69" t="s">
        <v>102</v>
      </c>
      <c r="C62" s="70"/>
      <c r="D62" s="139"/>
      <c r="E62" s="119"/>
      <c r="F62" s="163"/>
      <c r="G62" s="68"/>
      <c r="H62" s="35"/>
      <c r="I62" s="35"/>
    </row>
    <row r="63" spans="1:11" s="6" customFormat="1" ht="13.5" x14ac:dyDescent="0.25">
      <c r="A63" s="59" t="s">
        <v>103</v>
      </c>
      <c r="B63" s="69" t="s">
        <v>100</v>
      </c>
      <c r="C63" s="70" t="s">
        <v>13</v>
      </c>
      <c r="D63" s="140">
        <v>190</v>
      </c>
      <c r="E63" s="120"/>
      <c r="F63" s="162"/>
      <c r="G63" s="71"/>
      <c r="H63" s="35"/>
      <c r="I63" s="35"/>
    </row>
    <row r="64" spans="1:11" s="6" customFormat="1" ht="11.1" customHeight="1" x14ac:dyDescent="0.25">
      <c r="A64" s="59" t="s">
        <v>104</v>
      </c>
      <c r="B64" s="73" t="s">
        <v>105</v>
      </c>
      <c r="C64" s="74"/>
      <c r="D64" s="141"/>
      <c r="E64" s="121"/>
      <c r="F64" s="163"/>
      <c r="G64" s="72"/>
      <c r="H64" s="35"/>
      <c r="I64" s="35"/>
    </row>
    <row r="65" spans="1:12" s="6" customFormat="1" ht="66" customHeight="1" x14ac:dyDescent="0.25">
      <c r="A65" s="59" t="s">
        <v>106</v>
      </c>
      <c r="B65" s="73" t="s">
        <v>107</v>
      </c>
      <c r="C65" s="74" t="s">
        <v>108</v>
      </c>
      <c r="D65" s="142">
        <v>1</v>
      </c>
      <c r="E65" s="122"/>
      <c r="F65" s="162"/>
      <c r="G65" s="75"/>
      <c r="H65" s="35"/>
      <c r="I65" s="35"/>
    </row>
    <row r="66" spans="1:12" s="6" customFormat="1" ht="44.1" customHeight="1" x14ac:dyDescent="0.25">
      <c r="A66" s="59" t="s">
        <v>109</v>
      </c>
      <c r="B66" s="73" t="s">
        <v>110</v>
      </c>
      <c r="C66" s="74" t="s">
        <v>14</v>
      </c>
      <c r="D66" s="142">
        <v>2</v>
      </c>
      <c r="E66" s="122"/>
      <c r="F66" s="162"/>
      <c r="G66" s="75"/>
      <c r="H66" s="35"/>
      <c r="I66" s="35"/>
    </row>
    <row r="67" spans="1:12" s="6" customFormat="1" ht="13.5" customHeight="1" x14ac:dyDescent="0.25">
      <c r="A67" s="29"/>
      <c r="B67" s="76"/>
      <c r="C67" s="77"/>
      <c r="D67" s="78"/>
      <c r="E67" s="123"/>
      <c r="F67" s="163"/>
      <c r="G67" s="79"/>
      <c r="H67" s="35"/>
      <c r="I67" s="35"/>
    </row>
    <row r="68" spans="1:12" s="6" customFormat="1" ht="13.5" customHeight="1" x14ac:dyDescent="0.25">
      <c r="A68" s="29"/>
      <c r="B68" s="76"/>
      <c r="C68" s="77"/>
      <c r="D68" s="78"/>
      <c r="E68" s="123" t="s">
        <v>15</v>
      </c>
      <c r="F68" s="163"/>
      <c r="G68" s="31">
        <f>SUM(G59:G67)</f>
        <v>0</v>
      </c>
      <c r="H68" s="35"/>
      <c r="I68" s="35"/>
    </row>
    <row r="69" spans="1:12" s="6" customFormat="1" ht="13.5" customHeight="1" x14ac:dyDescent="0.25">
      <c r="A69" s="29"/>
      <c r="B69" s="76"/>
      <c r="C69" s="77"/>
      <c r="D69" s="78"/>
      <c r="E69" s="123"/>
      <c r="F69" s="163"/>
      <c r="G69" s="79"/>
      <c r="H69" s="35"/>
      <c r="I69" s="35"/>
    </row>
    <row r="70" spans="1:12" s="6" customFormat="1" ht="13.5" customHeight="1" thickBot="1" x14ac:dyDescent="0.3">
      <c r="A70" s="38"/>
      <c r="B70" s="39"/>
      <c r="C70" s="40"/>
      <c r="D70" s="41"/>
      <c r="E70" s="124"/>
      <c r="F70" s="164"/>
      <c r="G70" s="42"/>
      <c r="H70" s="35"/>
      <c r="I70" s="35"/>
    </row>
    <row r="71" spans="1:12" s="6" customFormat="1" ht="13.5" customHeight="1" x14ac:dyDescent="0.25">
      <c r="A71" s="45"/>
      <c r="B71" s="46"/>
      <c r="C71" s="45"/>
      <c r="D71" s="45"/>
      <c r="E71" s="125"/>
      <c r="F71" s="125"/>
      <c r="G71" s="45"/>
      <c r="H71" s="35"/>
      <c r="I71" s="35"/>
    </row>
    <row r="72" spans="1:12" s="6" customFormat="1" ht="13.5" customHeight="1" x14ac:dyDescent="0.25">
      <c r="B72" s="16"/>
      <c r="E72" s="126"/>
      <c r="F72" s="126"/>
      <c r="H72" s="35"/>
      <c r="I72" s="35"/>
    </row>
    <row r="73" spans="1:12" s="6" customFormat="1" ht="13.5" customHeight="1" x14ac:dyDescent="0.25">
      <c r="B73" s="16"/>
      <c r="E73" s="126"/>
      <c r="F73" s="126"/>
      <c r="H73" s="35"/>
      <c r="I73" s="35"/>
    </row>
    <row r="74" spans="1:12" s="6" customFormat="1" ht="13.5" customHeight="1" x14ac:dyDescent="0.25">
      <c r="B74" s="23" t="s">
        <v>16</v>
      </c>
      <c r="C74" s="8"/>
      <c r="D74" s="9"/>
      <c r="E74" s="127"/>
      <c r="F74" s="127"/>
      <c r="G74" s="10"/>
      <c r="H74" s="35"/>
      <c r="I74" s="35"/>
    </row>
    <row r="75" spans="1:12" s="6" customFormat="1" ht="11.1" customHeight="1" x14ac:dyDescent="0.25">
      <c r="B75" s="11"/>
      <c r="C75" s="8"/>
      <c r="D75" s="9"/>
      <c r="E75" s="127"/>
      <c r="F75" s="127"/>
      <c r="G75" s="10"/>
      <c r="H75" s="35"/>
      <c r="I75" s="35"/>
    </row>
    <row r="76" spans="1:12" s="6" customFormat="1" ht="13.5" x14ac:dyDescent="0.25">
      <c r="B76" s="7"/>
      <c r="C76" s="8"/>
      <c r="D76" s="12" t="s">
        <v>11</v>
      </c>
      <c r="E76" s="128" t="s">
        <v>15</v>
      </c>
      <c r="F76" s="128"/>
      <c r="G76" s="13" t="s">
        <v>17</v>
      </c>
      <c r="H76" s="35"/>
      <c r="I76" s="35"/>
    </row>
    <row r="77" spans="1:12" s="6" customFormat="1" ht="13.5" customHeight="1" x14ac:dyDescent="0.25">
      <c r="B77" s="14"/>
      <c r="C77" s="8"/>
      <c r="D77" s="9"/>
      <c r="E77" s="127"/>
      <c r="F77" s="127"/>
      <c r="G77" s="10"/>
      <c r="H77" s="35"/>
      <c r="I77" s="35"/>
    </row>
    <row r="78" spans="1:12" s="6" customFormat="1" ht="13.5" customHeight="1" x14ac:dyDescent="0.25">
      <c r="A78" s="28">
        <f>A9</f>
        <v>1</v>
      </c>
      <c r="B78" s="14" t="str">
        <f>B9</f>
        <v>PERFORACIÓN DE POZO (200 MTS)</v>
      </c>
      <c r="C78" s="8"/>
      <c r="D78" s="9">
        <f>G57</f>
        <v>0</v>
      </c>
      <c r="E78" s="127">
        <f>G68</f>
        <v>0</v>
      </c>
      <c r="F78" s="127"/>
      <c r="G78" s="10">
        <f>D78+E78</f>
        <v>0</v>
      </c>
      <c r="H78" s="35"/>
      <c r="I78" s="35"/>
      <c r="J78" s="10"/>
      <c r="K78" s="10"/>
      <c r="L78" s="10"/>
    </row>
    <row r="79" spans="1:12" s="6" customFormat="1" ht="13.5" customHeight="1" x14ac:dyDescent="0.25">
      <c r="B79" s="14"/>
      <c r="C79" s="8"/>
      <c r="D79" s="9"/>
      <c r="E79" s="127"/>
      <c r="F79" s="127"/>
      <c r="G79" s="10"/>
      <c r="H79" s="35"/>
      <c r="I79" s="35"/>
      <c r="J79" s="10"/>
      <c r="K79" s="10"/>
      <c r="L79" s="10"/>
    </row>
    <row r="80" spans="1:12" s="6" customFormat="1" ht="13.5" x14ac:dyDescent="0.25">
      <c r="B80" s="7"/>
      <c r="C80" s="15" t="s">
        <v>18</v>
      </c>
      <c r="D80" s="9">
        <f>SUM(D77:D79)</f>
        <v>0</v>
      </c>
      <c r="E80" s="127">
        <f>SUM(E77:E79)</f>
        <v>0</v>
      </c>
      <c r="F80" s="127"/>
      <c r="G80" s="9">
        <f>SUM(G77:G79)</f>
        <v>0</v>
      </c>
      <c r="H80" s="35"/>
      <c r="I80" s="35"/>
      <c r="J80" s="10"/>
      <c r="K80" s="10"/>
      <c r="L80" s="10"/>
    </row>
    <row r="81" spans="2:12" s="6" customFormat="1" ht="13.5" x14ac:dyDescent="0.25">
      <c r="B81" s="7"/>
      <c r="C81" s="15" t="s">
        <v>19</v>
      </c>
      <c r="D81" s="9"/>
      <c r="E81" s="127"/>
      <c r="F81" s="127"/>
      <c r="G81" s="32">
        <f>G80*0.16</f>
        <v>0</v>
      </c>
      <c r="H81" s="35"/>
      <c r="I81" s="35"/>
      <c r="J81" s="10"/>
      <c r="K81" s="10"/>
      <c r="L81" s="10"/>
    </row>
    <row r="82" spans="2:12" s="6" customFormat="1" ht="13.5" x14ac:dyDescent="0.25">
      <c r="B82" s="7"/>
      <c r="C82" s="15"/>
      <c r="D82" s="9"/>
      <c r="E82" s="127"/>
      <c r="F82" s="127"/>
      <c r="G82" s="13"/>
      <c r="H82" s="35"/>
      <c r="I82" s="35"/>
      <c r="J82" s="10"/>
      <c r="K82" s="10"/>
      <c r="L82" s="10"/>
    </row>
    <row r="83" spans="2:12" s="6" customFormat="1" ht="13.5" x14ac:dyDescent="0.25">
      <c r="B83" s="7"/>
      <c r="C83" s="15" t="s">
        <v>17</v>
      </c>
      <c r="D83" s="9"/>
      <c r="E83" s="127"/>
      <c r="F83" s="127"/>
      <c r="G83" s="13">
        <f>G80+G81</f>
        <v>0</v>
      </c>
      <c r="H83" s="35"/>
      <c r="I83" s="35"/>
      <c r="J83" s="10"/>
      <c r="K83" s="10"/>
      <c r="L83" s="10"/>
    </row>
    <row r="84" spans="2:12" s="6" customFormat="1" ht="13.5" x14ac:dyDescent="0.25">
      <c r="B84" s="16"/>
      <c r="E84" s="126"/>
      <c r="F84" s="126"/>
      <c r="H84" s="35"/>
      <c r="I84" s="35"/>
      <c r="J84" s="10"/>
      <c r="K84" s="10"/>
      <c r="L84" s="10"/>
    </row>
    <row r="85" spans="2:12" s="6" customFormat="1" ht="13.5" x14ac:dyDescent="0.25">
      <c r="B85" s="16"/>
      <c r="H85" s="35"/>
      <c r="I85" s="35"/>
      <c r="J85" s="10"/>
      <c r="K85" s="10"/>
      <c r="L85" s="10"/>
    </row>
    <row r="86" spans="2:12" s="6" customFormat="1" ht="13.5" x14ac:dyDescent="0.25">
      <c r="B86" s="16"/>
      <c r="G86" s="43"/>
      <c r="H86" s="35"/>
      <c r="I86" s="35"/>
    </row>
    <row r="87" spans="2:12" s="6" customFormat="1" ht="13.5" x14ac:dyDescent="0.25">
      <c r="B87" s="16"/>
      <c r="H87" s="35"/>
      <c r="I87" s="35"/>
    </row>
    <row r="88" spans="2:12" s="6" customFormat="1" ht="13.5" x14ac:dyDescent="0.25">
      <c r="B88" s="16"/>
      <c r="H88" s="35"/>
      <c r="I88" s="35"/>
    </row>
    <row r="89" spans="2:12" s="6" customFormat="1" ht="13.5" x14ac:dyDescent="0.25">
      <c r="B89" s="16"/>
      <c r="H89" s="35"/>
      <c r="I89" s="35"/>
    </row>
    <row r="90" spans="2:12" s="6" customFormat="1" ht="13.5" x14ac:dyDescent="0.25">
      <c r="B90" s="16"/>
      <c r="H90" s="35"/>
      <c r="I90" s="35"/>
    </row>
    <row r="91" spans="2:12" s="6" customFormat="1" ht="13.5" x14ac:dyDescent="0.25">
      <c r="B91" s="16"/>
      <c r="H91" s="35"/>
      <c r="I91" s="35"/>
    </row>
    <row r="92" spans="2:12" s="6" customFormat="1" ht="13.5" x14ac:dyDescent="0.25">
      <c r="B92" s="16"/>
      <c r="H92" s="35"/>
      <c r="I92" s="35"/>
    </row>
    <row r="93" spans="2:12" s="6" customFormat="1" ht="13.5" x14ac:dyDescent="0.25">
      <c r="B93" s="16"/>
      <c r="H93" s="35"/>
      <c r="I93" s="35"/>
    </row>
    <row r="94" spans="2:12" s="6" customFormat="1" ht="13.5" x14ac:dyDescent="0.25">
      <c r="B94" s="16"/>
      <c r="H94" s="35"/>
      <c r="I94" s="35"/>
    </row>
    <row r="95" spans="2:12" s="6" customFormat="1" ht="13.5" x14ac:dyDescent="0.25">
      <c r="B95" s="16"/>
      <c r="H95" s="35"/>
      <c r="I95" s="35"/>
    </row>
    <row r="96" spans="2:12" s="6" customFormat="1" ht="13.5" x14ac:dyDescent="0.25">
      <c r="B96" s="16"/>
      <c r="H96" s="35"/>
      <c r="I96" s="35"/>
    </row>
    <row r="97" spans="2:9" s="6" customFormat="1" ht="13.5" x14ac:dyDescent="0.25">
      <c r="B97" s="16"/>
      <c r="H97" s="35"/>
      <c r="I97" s="35"/>
    </row>
    <row r="98" spans="2:9" s="6" customFormat="1" ht="13.5" x14ac:dyDescent="0.25">
      <c r="B98" s="16"/>
      <c r="H98" s="35"/>
      <c r="I98" s="35"/>
    </row>
    <row r="99" spans="2:9" s="6" customFormat="1" ht="13.5" x14ac:dyDescent="0.25">
      <c r="B99" s="16"/>
      <c r="H99" s="35"/>
      <c r="I99" s="35"/>
    </row>
    <row r="100" spans="2:9" s="6" customFormat="1" ht="13.5" x14ac:dyDescent="0.25">
      <c r="B100" s="16"/>
      <c r="H100" s="35"/>
      <c r="I100" s="35"/>
    </row>
    <row r="101" spans="2:9" s="6" customFormat="1" ht="13.5" x14ac:dyDescent="0.25">
      <c r="B101" s="16"/>
      <c r="H101" s="35"/>
      <c r="I101" s="35"/>
    </row>
    <row r="102" spans="2:9" s="6" customFormat="1" ht="13.5" x14ac:dyDescent="0.25">
      <c r="B102" s="16"/>
      <c r="H102" s="35"/>
      <c r="I102" s="35"/>
    </row>
    <row r="103" spans="2:9" s="6" customFormat="1" ht="13.5" x14ac:dyDescent="0.25">
      <c r="B103" s="16"/>
      <c r="H103" s="35"/>
      <c r="I103" s="35"/>
    </row>
    <row r="104" spans="2:9" s="6" customFormat="1" ht="13.5" x14ac:dyDescent="0.25">
      <c r="B104" s="16"/>
      <c r="H104" s="35"/>
      <c r="I104" s="35"/>
    </row>
    <row r="105" spans="2:9" s="6" customFormat="1" ht="13.5" x14ac:dyDescent="0.25">
      <c r="B105" s="16"/>
      <c r="H105" s="35"/>
      <c r="I105" s="35"/>
    </row>
    <row r="106" spans="2:9" s="6" customFormat="1" ht="13.5" x14ac:dyDescent="0.25">
      <c r="B106" s="16"/>
      <c r="H106" s="35"/>
      <c r="I106" s="35"/>
    </row>
    <row r="107" spans="2:9" s="6" customFormat="1" ht="13.5" x14ac:dyDescent="0.25">
      <c r="B107" s="16"/>
      <c r="H107" s="35"/>
      <c r="I107" s="35"/>
    </row>
    <row r="108" spans="2:9" s="6" customFormat="1" ht="13.5" x14ac:dyDescent="0.25">
      <c r="B108" s="16"/>
      <c r="H108" s="35"/>
      <c r="I108" s="35"/>
    </row>
    <row r="109" spans="2:9" s="6" customFormat="1" ht="13.5" x14ac:dyDescent="0.25">
      <c r="B109" s="16"/>
      <c r="H109" s="35"/>
      <c r="I109" s="35"/>
    </row>
    <row r="110" spans="2:9" s="6" customFormat="1" ht="13.5" x14ac:dyDescent="0.25">
      <c r="B110" s="16"/>
      <c r="H110" s="35"/>
      <c r="I110" s="35"/>
    </row>
    <row r="111" spans="2:9" s="6" customFormat="1" ht="13.5" x14ac:dyDescent="0.25">
      <c r="B111" s="16"/>
      <c r="H111" s="35"/>
      <c r="I111" s="35"/>
    </row>
    <row r="112" spans="2:9" s="6" customFormat="1" ht="13.5" x14ac:dyDescent="0.25">
      <c r="B112" s="16"/>
      <c r="H112" s="35"/>
      <c r="I112" s="35"/>
    </row>
    <row r="113" spans="2:9" s="6" customFormat="1" ht="13.5" x14ac:dyDescent="0.25">
      <c r="B113" s="16"/>
      <c r="H113" s="35"/>
      <c r="I113" s="35"/>
    </row>
    <row r="114" spans="2:9" s="6" customFormat="1" ht="13.5" x14ac:dyDescent="0.25">
      <c r="B114" s="16"/>
      <c r="H114" s="35"/>
      <c r="I114" s="35"/>
    </row>
    <row r="115" spans="2:9" s="6" customFormat="1" ht="13.5" x14ac:dyDescent="0.25">
      <c r="B115" s="16"/>
      <c r="H115" s="35"/>
      <c r="I115" s="35"/>
    </row>
    <row r="116" spans="2:9" s="6" customFormat="1" ht="13.5" x14ac:dyDescent="0.25">
      <c r="B116" s="16"/>
      <c r="H116" s="35"/>
      <c r="I116" s="35"/>
    </row>
    <row r="117" spans="2:9" s="6" customFormat="1" ht="13.5" x14ac:dyDescent="0.25">
      <c r="B117" s="16"/>
      <c r="H117" s="35"/>
      <c r="I117" s="35"/>
    </row>
    <row r="118" spans="2:9" s="6" customFormat="1" ht="13.5" x14ac:dyDescent="0.25">
      <c r="B118" s="16"/>
      <c r="H118" s="35"/>
      <c r="I118" s="35"/>
    </row>
    <row r="119" spans="2:9" s="6" customFormat="1" ht="13.5" x14ac:dyDescent="0.25">
      <c r="B119" s="16"/>
      <c r="H119" s="35"/>
      <c r="I119" s="35"/>
    </row>
    <row r="120" spans="2:9" s="6" customFormat="1" ht="13.5" x14ac:dyDescent="0.25">
      <c r="B120" s="16"/>
      <c r="H120" s="35"/>
      <c r="I120" s="35"/>
    </row>
    <row r="121" spans="2:9" s="6" customFormat="1" ht="13.5" x14ac:dyDescent="0.25">
      <c r="B121" s="16"/>
      <c r="H121" s="35"/>
      <c r="I121" s="35"/>
    </row>
    <row r="122" spans="2:9" s="6" customFormat="1" ht="13.5" x14ac:dyDescent="0.25">
      <c r="B122" s="16"/>
      <c r="H122" s="35"/>
      <c r="I122" s="35"/>
    </row>
    <row r="123" spans="2:9" s="6" customFormat="1" ht="13.5" x14ac:dyDescent="0.25">
      <c r="B123" s="16"/>
      <c r="H123" s="35"/>
      <c r="I123" s="35"/>
    </row>
    <row r="124" spans="2:9" s="6" customFormat="1" ht="13.5" x14ac:dyDescent="0.25">
      <c r="B124" s="16"/>
      <c r="H124" s="35"/>
      <c r="I124" s="35"/>
    </row>
    <row r="125" spans="2:9" s="6" customFormat="1" ht="13.5" x14ac:dyDescent="0.25">
      <c r="B125" s="16"/>
      <c r="H125" s="35"/>
      <c r="I125" s="35"/>
    </row>
    <row r="126" spans="2:9" s="6" customFormat="1" ht="13.5" x14ac:dyDescent="0.25">
      <c r="B126" s="16"/>
      <c r="H126" s="35"/>
      <c r="I126" s="35"/>
    </row>
    <row r="127" spans="2:9" s="6" customFormat="1" ht="13.5" x14ac:dyDescent="0.25">
      <c r="B127" s="16"/>
      <c r="H127" s="35"/>
      <c r="I127" s="35"/>
    </row>
    <row r="128" spans="2:9" s="6" customFormat="1" ht="13.5" x14ac:dyDescent="0.25">
      <c r="B128" s="16"/>
      <c r="H128" s="35"/>
      <c r="I128" s="35"/>
    </row>
    <row r="129" spans="2:9" s="6" customFormat="1" ht="13.5" x14ac:dyDescent="0.25">
      <c r="B129" s="16"/>
      <c r="H129" s="35"/>
      <c r="I129" s="35"/>
    </row>
    <row r="130" spans="2:9" s="6" customFormat="1" ht="13.5" x14ac:dyDescent="0.25">
      <c r="B130" s="16"/>
      <c r="H130" s="35"/>
      <c r="I130" s="35"/>
    </row>
    <row r="131" spans="2:9" s="6" customFormat="1" ht="13.5" x14ac:dyDescent="0.25">
      <c r="B131" s="16"/>
      <c r="H131" s="35"/>
      <c r="I131" s="35"/>
    </row>
    <row r="132" spans="2:9" s="6" customFormat="1" ht="13.5" x14ac:dyDescent="0.25">
      <c r="B132" s="16"/>
      <c r="H132" s="35"/>
      <c r="I132" s="35"/>
    </row>
    <row r="133" spans="2:9" s="6" customFormat="1" ht="13.5" x14ac:dyDescent="0.25">
      <c r="B133" s="16"/>
      <c r="H133" s="35"/>
      <c r="I133" s="35"/>
    </row>
    <row r="134" spans="2:9" s="6" customFormat="1" ht="13.5" x14ac:dyDescent="0.25">
      <c r="B134" s="16"/>
      <c r="H134" s="35"/>
      <c r="I134" s="35"/>
    </row>
    <row r="135" spans="2:9" s="6" customFormat="1" ht="13.5" x14ac:dyDescent="0.25">
      <c r="B135" s="16"/>
      <c r="H135" s="35"/>
      <c r="I135" s="35"/>
    </row>
    <row r="136" spans="2:9" s="6" customFormat="1" ht="13.5" x14ac:dyDescent="0.25">
      <c r="B136" s="16"/>
      <c r="H136" s="35"/>
      <c r="I136" s="35"/>
    </row>
    <row r="137" spans="2:9" s="6" customFormat="1" ht="13.5" x14ac:dyDescent="0.25">
      <c r="B137" s="16"/>
      <c r="H137" s="35"/>
      <c r="I137" s="35"/>
    </row>
    <row r="138" spans="2:9" s="6" customFormat="1" ht="13.5" x14ac:dyDescent="0.25">
      <c r="B138" s="16"/>
      <c r="H138" s="35"/>
      <c r="I138" s="35"/>
    </row>
    <row r="139" spans="2:9" s="6" customFormat="1" ht="13.5" x14ac:dyDescent="0.25">
      <c r="B139" s="16"/>
      <c r="H139" s="35"/>
      <c r="I139" s="35"/>
    </row>
    <row r="140" spans="2:9" s="6" customFormat="1" ht="13.5" x14ac:dyDescent="0.25">
      <c r="B140" s="16"/>
      <c r="H140" s="35"/>
      <c r="I140" s="35"/>
    </row>
    <row r="141" spans="2:9" s="6" customFormat="1" ht="13.5" x14ac:dyDescent="0.25">
      <c r="B141" s="16"/>
      <c r="H141" s="35"/>
      <c r="I141" s="35"/>
    </row>
    <row r="142" spans="2:9" s="6" customFormat="1" ht="13.5" x14ac:dyDescent="0.25">
      <c r="B142" s="16"/>
      <c r="H142" s="35"/>
      <c r="I142" s="35"/>
    </row>
    <row r="143" spans="2:9" s="6" customFormat="1" ht="13.5" x14ac:dyDescent="0.25">
      <c r="B143" s="16"/>
      <c r="H143" s="35"/>
      <c r="I143" s="35"/>
    </row>
    <row r="144" spans="2:9" s="6" customFormat="1" ht="13.5" x14ac:dyDescent="0.25">
      <c r="B144" s="16"/>
      <c r="H144" s="35"/>
      <c r="I144" s="35"/>
    </row>
    <row r="145" spans="2:9" s="6" customFormat="1" ht="13.5" x14ac:dyDescent="0.25">
      <c r="B145" s="16"/>
      <c r="H145" s="35"/>
      <c r="I145" s="35"/>
    </row>
    <row r="146" spans="2:9" s="6" customFormat="1" ht="13.5" x14ac:dyDescent="0.25">
      <c r="B146" s="16"/>
      <c r="H146" s="35"/>
      <c r="I146" s="35"/>
    </row>
    <row r="147" spans="2:9" s="6" customFormat="1" ht="13.5" x14ac:dyDescent="0.25">
      <c r="B147" s="16"/>
      <c r="H147" s="35"/>
      <c r="I147" s="35"/>
    </row>
    <row r="148" spans="2:9" s="6" customFormat="1" ht="13.5" x14ac:dyDescent="0.25">
      <c r="B148" s="16"/>
      <c r="H148" s="35"/>
      <c r="I148" s="35"/>
    </row>
    <row r="149" spans="2:9" s="6" customFormat="1" ht="13.5" x14ac:dyDescent="0.25">
      <c r="B149" s="16"/>
      <c r="H149" s="35"/>
      <c r="I149" s="35"/>
    </row>
    <row r="150" spans="2:9" s="6" customFormat="1" ht="13.5" x14ac:dyDescent="0.25">
      <c r="B150" s="16"/>
      <c r="H150" s="35"/>
      <c r="I150" s="35"/>
    </row>
    <row r="151" spans="2:9" s="6" customFormat="1" ht="13.5" x14ac:dyDescent="0.25">
      <c r="B151" s="16"/>
      <c r="H151" s="35"/>
      <c r="I151" s="35"/>
    </row>
    <row r="152" spans="2:9" s="6" customFormat="1" ht="13.5" x14ac:dyDescent="0.25">
      <c r="B152" s="16"/>
      <c r="H152" s="35"/>
      <c r="I152" s="35"/>
    </row>
    <row r="153" spans="2:9" s="6" customFormat="1" ht="13.5" x14ac:dyDescent="0.25">
      <c r="B153" s="16"/>
      <c r="H153" s="35"/>
      <c r="I153" s="35"/>
    </row>
    <row r="154" spans="2:9" s="6" customFormat="1" ht="13.5" x14ac:dyDescent="0.25">
      <c r="B154" s="16"/>
      <c r="H154" s="35"/>
      <c r="I154" s="35"/>
    </row>
    <row r="155" spans="2:9" s="6" customFormat="1" ht="13.5" x14ac:dyDescent="0.25">
      <c r="B155" s="16"/>
      <c r="H155" s="35"/>
      <c r="I155" s="35"/>
    </row>
    <row r="156" spans="2:9" s="6" customFormat="1" ht="13.5" x14ac:dyDescent="0.25">
      <c r="B156" s="16"/>
      <c r="H156" s="35"/>
      <c r="I156" s="35"/>
    </row>
    <row r="157" spans="2:9" s="6" customFormat="1" ht="13.5" x14ac:dyDescent="0.25">
      <c r="B157" s="16"/>
      <c r="H157" s="35"/>
      <c r="I157" s="35"/>
    </row>
    <row r="158" spans="2:9" s="6" customFormat="1" ht="13.5" x14ac:dyDescent="0.25">
      <c r="B158" s="16"/>
      <c r="H158" s="35"/>
      <c r="I158" s="35"/>
    </row>
    <row r="159" spans="2:9" s="6" customFormat="1" ht="13.5" x14ac:dyDescent="0.25">
      <c r="B159" s="16"/>
      <c r="H159" s="35"/>
      <c r="I159" s="35"/>
    </row>
    <row r="160" spans="2:9" s="6" customFormat="1" ht="13.5" x14ac:dyDescent="0.25">
      <c r="B160" s="16"/>
      <c r="H160" s="35"/>
      <c r="I160" s="35"/>
    </row>
    <row r="161" spans="2:9" s="6" customFormat="1" ht="13.5" x14ac:dyDescent="0.25">
      <c r="B161" s="16"/>
      <c r="H161" s="35"/>
      <c r="I161" s="35"/>
    </row>
    <row r="162" spans="2:9" s="6" customFormat="1" ht="13.5" x14ac:dyDescent="0.25">
      <c r="B162" s="16"/>
      <c r="H162" s="35"/>
      <c r="I162" s="35"/>
    </row>
    <row r="163" spans="2:9" s="6" customFormat="1" ht="13.5" x14ac:dyDescent="0.25">
      <c r="B163" s="16"/>
      <c r="H163" s="35"/>
      <c r="I163" s="35"/>
    </row>
    <row r="164" spans="2:9" s="6" customFormat="1" ht="13.5" x14ac:dyDescent="0.25">
      <c r="B164" s="16"/>
      <c r="H164" s="35"/>
      <c r="I164" s="35"/>
    </row>
    <row r="165" spans="2:9" s="6" customFormat="1" ht="13.5" x14ac:dyDescent="0.25">
      <c r="B165" s="16"/>
      <c r="H165" s="35"/>
      <c r="I165" s="35"/>
    </row>
    <row r="166" spans="2:9" s="6" customFormat="1" ht="13.5" x14ac:dyDescent="0.25">
      <c r="B166" s="16"/>
      <c r="H166" s="35"/>
      <c r="I166" s="35"/>
    </row>
    <row r="167" spans="2:9" s="6" customFormat="1" ht="13.5" x14ac:dyDescent="0.25">
      <c r="B167" s="16"/>
      <c r="H167" s="35"/>
      <c r="I167" s="35"/>
    </row>
    <row r="168" spans="2:9" s="6" customFormat="1" ht="13.5" x14ac:dyDescent="0.25">
      <c r="B168" s="16"/>
      <c r="H168" s="35"/>
      <c r="I168" s="35"/>
    </row>
    <row r="169" spans="2:9" s="6" customFormat="1" ht="13.5" x14ac:dyDescent="0.25">
      <c r="B169" s="16"/>
      <c r="H169" s="35"/>
      <c r="I169" s="35"/>
    </row>
    <row r="170" spans="2:9" s="6" customFormat="1" ht="13.5" x14ac:dyDescent="0.25">
      <c r="B170" s="16"/>
      <c r="H170" s="35"/>
      <c r="I170" s="35"/>
    </row>
    <row r="171" spans="2:9" s="6" customFormat="1" ht="13.5" x14ac:dyDescent="0.25">
      <c r="B171" s="16"/>
      <c r="H171" s="35"/>
      <c r="I171" s="35"/>
    </row>
    <row r="172" spans="2:9" s="6" customFormat="1" ht="13.5" x14ac:dyDescent="0.25">
      <c r="B172" s="16"/>
      <c r="H172" s="35"/>
      <c r="I172" s="35"/>
    </row>
    <row r="173" spans="2:9" s="6" customFormat="1" ht="13.5" x14ac:dyDescent="0.25">
      <c r="B173" s="16"/>
      <c r="H173" s="35"/>
      <c r="I173" s="35"/>
    </row>
    <row r="174" spans="2:9" s="6" customFormat="1" ht="13.5" x14ac:dyDescent="0.25">
      <c r="B174" s="16"/>
      <c r="H174" s="35"/>
      <c r="I174" s="35"/>
    </row>
    <row r="175" spans="2:9" s="6" customFormat="1" ht="13.5" x14ac:dyDescent="0.25">
      <c r="B175" s="16"/>
      <c r="H175" s="35"/>
      <c r="I175" s="35"/>
    </row>
    <row r="176" spans="2:9" s="6" customFormat="1" ht="13.5" x14ac:dyDescent="0.25">
      <c r="B176" s="16"/>
      <c r="H176" s="35"/>
      <c r="I176" s="35"/>
    </row>
    <row r="177" spans="1:9" s="6" customFormat="1" ht="13.5" x14ac:dyDescent="0.25">
      <c r="B177" s="16"/>
      <c r="H177" s="35"/>
      <c r="I177" s="35"/>
    </row>
    <row r="178" spans="1:9" s="6" customFormat="1" ht="13.5" x14ac:dyDescent="0.25">
      <c r="B178" s="16"/>
      <c r="H178" s="35"/>
      <c r="I178" s="35"/>
    </row>
    <row r="179" spans="1:9" s="6" customFormat="1" ht="13.5" x14ac:dyDescent="0.25">
      <c r="B179" s="16"/>
      <c r="H179" s="35"/>
      <c r="I179" s="35"/>
    </row>
    <row r="180" spans="1:9" s="6" customFormat="1" ht="13.5" x14ac:dyDescent="0.25">
      <c r="B180" s="16"/>
      <c r="H180" s="35"/>
      <c r="I180" s="35"/>
    </row>
    <row r="181" spans="1:9" s="6" customFormat="1" ht="13.5" x14ac:dyDescent="0.25">
      <c r="B181" s="16"/>
      <c r="H181" s="35"/>
      <c r="I181" s="35"/>
    </row>
    <row r="182" spans="1:9" s="6" customFormat="1" ht="13.5" x14ac:dyDescent="0.25">
      <c r="B182" s="16"/>
      <c r="H182" s="35"/>
      <c r="I182" s="35"/>
    </row>
    <row r="183" spans="1:9" s="6" customFormat="1" ht="13.5" x14ac:dyDescent="0.25">
      <c r="B183" s="16"/>
      <c r="H183" s="35"/>
      <c r="I183" s="35"/>
    </row>
    <row r="184" spans="1:9" s="6" customFormat="1" ht="13.5" x14ac:dyDescent="0.25">
      <c r="B184" s="16"/>
      <c r="H184" s="35"/>
      <c r="I184" s="35"/>
    </row>
    <row r="185" spans="1:9" s="6" customFormat="1" ht="13.5" x14ac:dyDescent="0.25">
      <c r="B185" s="16"/>
      <c r="H185" s="35"/>
      <c r="I185" s="35"/>
    </row>
    <row r="186" spans="1:9" s="6" customFormat="1" ht="13.5" x14ac:dyDescent="0.25">
      <c r="B186" s="16"/>
      <c r="H186" s="35"/>
      <c r="I186" s="35"/>
    </row>
    <row r="187" spans="1:9" s="6" customFormat="1" ht="13.5" x14ac:dyDescent="0.25">
      <c r="B187" s="16"/>
      <c r="H187" s="35"/>
      <c r="I187" s="35"/>
    </row>
    <row r="188" spans="1:9" s="6" customFormat="1" ht="13.5" x14ac:dyDescent="0.25">
      <c r="B188" s="16"/>
      <c r="H188" s="35"/>
      <c r="I188" s="35"/>
    </row>
    <row r="189" spans="1:9" ht="13.5" x14ac:dyDescent="0.25">
      <c r="A189" s="6"/>
      <c r="B189" s="16"/>
      <c r="C189" s="6"/>
      <c r="D189" s="6"/>
      <c r="E189" s="6"/>
      <c r="F189" s="6"/>
      <c r="G189" s="6"/>
      <c r="H189" s="44"/>
      <c r="I189" s="44"/>
    </row>
    <row r="190" spans="1:9" ht="13.5" x14ac:dyDescent="0.25">
      <c r="A190" s="6"/>
      <c r="B190" s="16"/>
      <c r="C190" s="6"/>
      <c r="D190" s="6"/>
      <c r="E190" s="6"/>
      <c r="F190" s="6"/>
      <c r="G190" s="6"/>
      <c r="H190" s="44"/>
      <c r="I190" s="44"/>
    </row>
    <row r="191" spans="1:9" ht="13.5" x14ac:dyDescent="0.25">
      <c r="A191" s="6"/>
      <c r="B191" s="16"/>
      <c r="C191" s="6"/>
      <c r="D191" s="6"/>
      <c r="E191" s="6"/>
      <c r="F191" s="6"/>
      <c r="G191" s="6"/>
      <c r="H191" s="44"/>
      <c r="I191" s="44"/>
    </row>
    <row r="192" spans="1:9" ht="13.5" x14ac:dyDescent="0.25">
      <c r="A192" s="6"/>
      <c r="B192" s="16"/>
      <c r="C192" s="6"/>
      <c r="D192" s="6"/>
      <c r="E192" s="6"/>
      <c r="F192" s="6"/>
      <c r="G192" s="6"/>
      <c r="H192" s="44"/>
      <c r="I192" s="44"/>
    </row>
    <row r="193" spans="1:9" ht="13.5" x14ac:dyDescent="0.25">
      <c r="A193" s="6"/>
      <c r="B193" s="16"/>
      <c r="C193" s="6"/>
      <c r="D193" s="6"/>
      <c r="E193" s="6"/>
      <c r="F193" s="6"/>
      <c r="G193" s="6"/>
      <c r="H193" s="44"/>
      <c r="I193" s="44"/>
    </row>
    <row r="194" spans="1:9" ht="13.5" x14ac:dyDescent="0.25">
      <c r="A194" s="6"/>
      <c r="B194" s="16"/>
      <c r="C194" s="6"/>
      <c r="D194" s="6"/>
      <c r="E194" s="6"/>
      <c r="F194" s="6"/>
      <c r="G194" s="6"/>
      <c r="H194" s="44"/>
      <c r="I194" s="44"/>
    </row>
    <row r="195" spans="1:9" ht="13.5" x14ac:dyDescent="0.25">
      <c r="A195" s="6"/>
      <c r="B195" s="16"/>
      <c r="C195" s="6"/>
      <c r="D195" s="6"/>
      <c r="E195" s="6"/>
      <c r="F195" s="6"/>
      <c r="G195" s="6"/>
      <c r="H195" s="44"/>
      <c r="I195" s="44"/>
    </row>
    <row r="196" spans="1:9" ht="13.5" x14ac:dyDescent="0.25">
      <c r="A196" s="6"/>
      <c r="B196" s="16"/>
      <c r="C196" s="6"/>
      <c r="D196" s="6"/>
      <c r="E196" s="6"/>
      <c r="F196" s="6"/>
      <c r="G196" s="6"/>
      <c r="H196" s="44"/>
      <c r="I196" s="44"/>
    </row>
    <row r="197" spans="1:9" ht="13.5" x14ac:dyDescent="0.25">
      <c r="A197" s="6"/>
      <c r="B197" s="16"/>
      <c r="C197" s="6"/>
      <c r="D197" s="6"/>
      <c r="E197" s="6"/>
      <c r="F197" s="6"/>
      <c r="G197" s="6"/>
      <c r="H197" s="44"/>
      <c r="I197" s="44"/>
    </row>
    <row r="198" spans="1:9" ht="13.5" x14ac:dyDescent="0.25">
      <c r="A198" s="6"/>
      <c r="B198" s="16"/>
      <c r="C198" s="6"/>
      <c r="D198" s="6"/>
      <c r="E198" s="6"/>
      <c r="F198" s="6"/>
      <c r="G198" s="6"/>
      <c r="H198" s="44"/>
      <c r="I198" s="44"/>
    </row>
    <row r="199" spans="1:9" ht="13.5" x14ac:dyDescent="0.25">
      <c r="A199" s="6"/>
      <c r="B199" s="16"/>
      <c r="C199" s="6"/>
      <c r="D199" s="6"/>
      <c r="E199" s="6"/>
      <c r="F199" s="6"/>
      <c r="G199" s="6"/>
      <c r="H199" s="44"/>
      <c r="I199" s="44"/>
    </row>
    <row r="200" spans="1:9" ht="13.5" x14ac:dyDescent="0.25">
      <c r="A200" s="6"/>
      <c r="B200" s="16"/>
      <c r="C200" s="6"/>
      <c r="D200" s="6"/>
      <c r="E200" s="6"/>
      <c r="F200" s="6"/>
      <c r="G200" s="6"/>
      <c r="H200" s="44"/>
      <c r="I200" s="44"/>
    </row>
    <row r="201" spans="1:9" ht="13.5" x14ac:dyDescent="0.25">
      <c r="A201" s="6"/>
      <c r="B201" s="6"/>
      <c r="C201" s="6"/>
      <c r="D201" s="6"/>
      <c r="E201" s="6"/>
      <c r="F201" s="6"/>
      <c r="G201" s="6"/>
      <c r="H201" s="44"/>
      <c r="I201" s="44"/>
    </row>
    <row r="202" spans="1:9" ht="13.5" x14ac:dyDescent="0.25">
      <c r="A202" s="6"/>
      <c r="B202" s="6"/>
      <c r="C202" s="6"/>
      <c r="D202" s="6"/>
      <c r="E202" s="6"/>
      <c r="F202" s="6"/>
      <c r="G202" s="6"/>
      <c r="H202" s="44"/>
      <c r="I202" s="44"/>
    </row>
    <row r="203" spans="1:9" ht="13.5" x14ac:dyDescent="0.25">
      <c r="A203" s="6"/>
      <c r="B203" s="6"/>
      <c r="C203" s="6"/>
      <c r="D203" s="6"/>
      <c r="E203" s="6"/>
      <c r="F203" s="6"/>
      <c r="G203" s="6"/>
      <c r="H203" s="44"/>
      <c r="I203" s="44"/>
    </row>
    <row r="204" spans="1:9" x14ac:dyDescent="0.2">
      <c r="H204" s="44"/>
      <c r="I204" s="44"/>
    </row>
    <row r="205" spans="1:9" x14ac:dyDescent="0.2">
      <c r="H205" s="44"/>
      <c r="I205" s="44"/>
    </row>
    <row r="206" spans="1:9" x14ac:dyDescent="0.2">
      <c r="H206" s="44"/>
      <c r="I206" s="44"/>
    </row>
    <row r="207" spans="1:9" x14ac:dyDescent="0.2">
      <c r="H207" s="44"/>
      <c r="I207" s="44"/>
    </row>
    <row r="208" spans="1:9" x14ac:dyDescent="0.2">
      <c r="H208" s="44"/>
      <c r="I208" s="44"/>
    </row>
    <row r="209" spans="8:9" x14ac:dyDescent="0.2">
      <c r="H209" s="44"/>
      <c r="I209" s="44"/>
    </row>
    <row r="210" spans="8:9" x14ac:dyDescent="0.2">
      <c r="H210" s="44"/>
      <c r="I210" s="44"/>
    </row>
    <row r="211" spans="8:9" x14ac:dyDescent="0.2">
      <c r="H211" s="44"/>
      <c r="I211" s="44"/>
    </row>
    <row r="212" spans="8:9" x14ac:dyDescent="0.2">
      <c r="H212" s="44"/>
      <c r="I212" s="44"/>
    </row>
    <row r="213" spans="8:9" x14ac:dyDescent="0.2">
      <c r="H213" s="44"/>
      <c r="I213" s="44"/>
    </row>
    <row r="214" spans="8:9" x14ac:dyDescent="0.2">
      <c r="H214" s="44"/>
      <c r="I214" s="44"/>
    </row>
    <row r="215" spans="8:9" x14ac:dyDescent="0.2">
      <c r="H215" s="44"/>
      <c r="I215" s="44"/>
    </row>
    <row r="216" spans="8:9" x14ac:dyDescent="0.2">
      <c r="H216" s="44"/>
      <c r="I216" s="44"/>
    </row>
    <row r="217" spans="8:9" x14ac:dyDescent="0.2">
      <c r="H217" s="44"/>
      <c r="I217" s="44"/>
    </row>
    <row r="218" spans="8:9" x14ac:dyDescent="0.2">
      <c r="H218" s="44"/>
      <c r="I218" s="44"/>
    </row>
    <row r="219" spans="8:9" x14ac:dyDescent="0.2">
      <c r="H219" s="44"/>
      <c r="I219" s="44"/>
    </row>
    <row r="220" spans="8:9" x14ac:dyDescent="0.2">
      <c r="H220" s="44"/>
      <c r="I220" s="44"/>
    </row>
    <row r="221" spans="8:9" x14ac:dyDescent="0.2">
      <c r="H221" s="44"/>
      <c r="I221" s="44"/>
    </row>
    <row r="222" spans="8:9" x14ac:dyDescent="0.2">
      <c r="H222" s="44"/>
      <c r="I222" s="44"/>
    </row>
    <row r="223" spans="8:9" x14ac:dyDescent="0.2">
      <c r="H223" s="44"/>
      <c r="I223" s="44"/>
    </row>
    <row r="224" spans="8:9" x14ac:dyDescent="0.2">
      <c r="H224" s="44"/>
      <c r="I224" s="44"/>
    </row>
    <row r="225" spans="8:9" x14ac:dyDescent="0.2">
      <c r="H225" s="44"/>
      <c r="I225" s="44"/>
    </row>
    <row r="226" spans="8:9" x14ac:dyDescent="0.2">
      <c r="H226" s="44"/>
      <c r="I226" s="44"/>
    </row>
    <row r="227" spans="8:9" x14ac:dyDescent="0.2">
      <c r="H227" s="44"/>
      <c r="I227" s="44"/>
    </row>
    <row r="228" spans="8:9" x14ac:dyDescent="0.2">
      <c r="H228" s="44"/>
      <c r="I228" s="44"/>
    </row>
    <row r="229" spans="8:9" x14ac:dyDescent="0.2">
      <c r="H229" s="44"/>
      <c r="I229" s="44"/>
    </row>
    <row r="230" spans="8:9" x14ac:dyDescent="0.2">
      <c r="H230" s="44"/>
      <c r="I230" s="44"/>
    </row>
    <row r="231" spans="8:9" x14ac:dyDescent="0.2">
      <c r="H231" s="44"/>
      <c r="I231" s="44"/>
    </row>
    <row r="232" spans="8:9" x14ac:dyDescent="0.2">
      <c r="H232" s="44"/>
      <c r="I232" s="44"/>
    </row>
    <row r="233" spans="8:9" x14ac:dyDescent="0.2">
      <c r="H233" s="44"/>
      <c r="I233" s="44"/>
    </row>
    <row r="234" spans="8:9" x14ac:dyDescent="0.2">
      <c r="H234" s="44"/>
      <c r="I234" s="44"/>
    </row>
    <row r="235" spans="8:9" x14ac:dyDescent="0.2">
      <c r="H235" s="44"/>
      <c r="I235" s="44"/>
    </row>
    <row r="236" spans="8:9" x14ac:dyDescent="0.2">
      <c r="H236" s="44"/>
      <c r="I236" s="44"/>
    </row>
    <row r="237" spans="8:9" x14ac:dyDescent="0.2">
      <c r="H237" s="44"/>
      <c r="I237" s="44"/>
    </row>
    <row r="238" spans="8:9" x14ac:dyDescent="0.2">
      <c r="H238" s="44"/>
      <c r="I238" s="44"/>
    </row>
    <row r="239" spans="8:9" x14ac:dyDescent="0.2">
      <c r="H239" s="44"/>
      <c r="I239" s="44"/>
    </row>
    <row r="240" spans="8:9" x14ac:dyDescent="0.2">
      <c r="H240" s="44"/>
      <c r="I240" s="44"/>
    </row>
    <row r="241" spans="8:9" x14ac:dyDescent="0.2">
      <c r="H241" s="44"/>
      <c r="I241" s="44"/>
    </row>
    <row r="242" spans="8:9" x14ac:dyDescent="0.2">
      <c r="H242" s="44"/>
      <c r="I242" s="44"/>
    </row>
    <row r="243" spans="8:9" x14ac:dyDescent="0.2">
      <c r="H243" s="44"/>
      <c r="I243" s="44"/>
    </row>
    <row r="244" spans="8:9" x14ac:dyDescent="0.2">
      <c r="H244" s="44"/>
      <c r="I244" s="44"/>
    </row>
    <row r="245" spans="8:9" x14ac:dyDescent="0.2">
      <c r="H245" s="44"/>
      <c r="I245" s="44"/>
    </row>
    <row r="246" spans="8:9" x14ac:dyDescent="0.2">
      <c r="H246" s="44"/>
      <c r="I246" s="44"/>
    </row>
    <row r="247" spans="8:9" x14ac:dyDescent="0.2">
      <c r="H247" s="44"/>
      <c r="I247" s="44"/>
    </row>
    <row r="248" spans="8:9" x14ac:dyDescent="0.2">
      <c r="H248" s="44"/>
      <c r="I248" s="44"/>
    </row>
    <row r="249" spans="8:9" x14ac:dyDescent="0.2">
      <c r="H249" s="44"/>
      <c r="I249" s="44"/>
    </row>
    <row r="250" spans="8:9" x14ac:dyDescent="0.2">
      <c r="H250" s="44"/>
      <c r="I250" s="44"/>
    </row>
    <row r="251" spans="8:9" x14ac:dyDescent="0.2">
      <c r="H251" s="44"/>
      <c r="I251" s="44"/>
    </row>
    <row r="252" spans="8:9" x14ac:dyDescent="0.2">
      <c r="H252" s="44"/>
      <c r="I252" s="44"/>
    </row>
    <row r="253" spans="8:9" x14ac:dyDescent="0.2">
      <c r="H253" s="44"/>
      <c r="I253" s="44"/>
    </row>
    <row r="254" spans="8:9" x14ac:dyDescent="0.2">
      <c r="H254" s="44"/>
      <c r="I254" s="44"/>
    </row>
    <row r="255" spans="8:9" x14ac:dyDescent="0.2">
      <c r="H255" s="44"/>
      <c r="I255" s="44"/>
    </row>
    <row r="256" spans="8:9" x14ac:dyDescent="0.2">
      <c r="H256" s="44"/>
      <c r="I256" s="44"/>
    </row>
    <row r="257" spans="8:9" x14ac:dyDescent="0.2">
      <c r="H257" s="44"/>
      <c r="I257" s="44"/>
    </row>
    <row r="258" spans="8:9" x14ac:dyDescent="0.2">
      <c r="H258" s="44"/>
      <c r="I258" s="44"/>
    </row>
    <row r="259" spans="8:9" x14ac:dyDescent="0.2">
      <c r="H259" s="44"/>
      <c r="I259" s="44"/>
    </row>
    <row r="260" spans="8:9" x14ac:dyDescent="0.2">
      <c r="H260" s="44"/>
      <c r="I260" s="44"/>
    </row>
    <row r="261" spans="8:9" x14ac:dyDescent="0.2">
      <c r="H261" s="44"/>
      <c r="I261" s="44"/>
    </row>
    <row r="262" spans="8:9" x14ac:dyDescent="0.2">
      <c r="H262" s="44"/>
      <c r="I262" s="44"/>
    </row>
    <row r="263" spans="8:9" x14ac:dyDescent="0.2">
      <c r="H263" s="44"/>
      <c r="I263" s="44"/>
    </row>
    <row r="264" spans="8:9" x14ac:dyDescent="0.2">
      <c r="H264" s="44"/>
      <c r="I264" s="44"/>
    </row>
    <row r="265" spans="8:9" x14ac:dyDescent="0.2">
      <c r="H265" s="44"/>
      <c r="I265" s="44"/>
    </row>
    <row r="266" spans="8:9" x14ac:dyDescent="0.2">
      <c r="H266" s="44"/>
      <c r="I266" s="44"/>
    </row>
    <row r="267" spans="8:9" x14ac:dyDescent="0.2">
      <c r="H267" s="44"/>
      <c r="I267" s="44"/>
    </row>
    <row r="268" spans="8:9" x14ac:dyDescent="0.2">
      <c r="H268" s="44"/>
      <c r="I268" s="44"/>
    </row>
    <row r="269" spans="8:9" x14ac:dyDescent="0.2">
      <c r="H269" s="44"/>
      <c r="I269" s="44"/>
    </row>
    <row r="270" spans="8:9" x14ac:dyDescent="0.2">
      <c r="H270" s="44"/>
      <c r="I270" s="44"/>
    </row>
    <row r="271" spans="8:9" x14ac:dyDescent="0.2">
      <c r="H271" s="44"/>
      <c r="I271" s="44"/>
    </row>
    <row r="272" spans="8:9" x14ac:dyDescent="0.2">
      <c r="H272" s="44"/>
      <c r="I272" s="44"/>
    </row>
    <row r="273" spans="8:9" x14ac:dyDescent="0.2">
      <c r="H273" s="44"/>
      <c r="I273" s="44"/>
    </row>
    <row r="274" spans="8:9" x14ac:dyDescent="0.2">
      <c r="H274" s="44"/>
      <c r="I274" s="44"/>
    </row>
    <row r="275" spans="8:9" x14ac:dyDescent="0.2">
      <c r="H275" s="44"/>
      <c r="I275" s="44"/>
    </row>
    <row r="276" spans="8:9" x14ac:dyDescent="0.2">
      <c r="H276" s="44"/>
      <c r="I276" s="44"/>
    </row>
    <row r="277" spans="8:9" x14ac:dyDescent="0.2">
      <c r="H277" s="44"/>
      <c r="I277" s="44"/>
    </row>
    <row r="278" spans="8:9" x14ac:dyDescent="0.2">
      <c r="H278" s="44"/>
      <c r="I278" s="44"/>
    </row>
    <row r="279" spans="8:9" x14ac:dyDescent="0.2">
      <c r="H279" s="44"/>
      <c r="I279" s="44"/>
    </row>
    <row r="280" spans="8:9" x14ac:dyDescent="0.2">
      <c r="H280" s="44"/>
      <c r="I280" s="44"/>
    </row>
    <row r="281" spans="8:9" x14ac:dyDescent="0.2">
      <c r="H281" s="44"/>
      <c r="I281" s="44"/>
    </row>
    <row r="282" spans="8:9" x14ac:dyDescent="0.2">
      <c r="H282" s="44"/>
      <c r="I282" s="44"/>
    </row>
    <row r="283" spans="8:9" x14ac:dyDescent="0.2">
      <c r="H283" s="44"/>
      <c r="I283" s="44"/>
    </row>
    <row r="284" spans="8:9" x14ac:dyDescent="0.2">
      <c r="H284" s="44"/>
      <c r="I284" s="44"/>
    </row>
    <row r="285" spans="8:9" x14ac:dyDescent="0.2">
      <c r="H285" s="44"/>
      <c r="I285" s="44"/>
    </row>
    <row r="286" spans="8:9" x14ac:dyDescent="0.2">
      <c r="H286" s="44"/>
      <c r="I286" s="44"/>
    </row>
    <row r="287" spans="8:9" x14ac:dyDescent="0.2">
      <c r="H287" s="44"/>
      <c r="I287" s="44"/>
    </row>
    <row r="288" spans="8:9" x14ac:dyDescent="0.2">
      <c r="H288" s="44"/>
      <c r="I288" s="44"/>
    </row>
    <row r="289" spans="8:9" x14ac:dyDescent="0.2">
      <c r="H289" s="44"/>
      <c r="I289" s="44"/>
    </row>
    <row r="290" spans="8:9" x14ac:dyDescent="0.2">
      <c r="H290" s="44"/>
      <c r="I290" s="44"/>
    </row>
    <row r="291" spans="8:9" x14ac:dyDescent="0.2">
      <c r="H291" s="44"/>
      <c r="I291" s="44"/>
    </row>
    <row r="292" spans="8:9" x14ac:dyDescent="0.2">
      <c r="H292" s="44"/>
      <c r="I292" s="44"/>
    </row>
    <row r="293" spans="8:9" x14ac:dyDescent="0.2">
      <c r="H293" s="44"/>
      <c r="I293" s="44"/>
    </row>
    <row r="294" spans="8:9" x14ac:dyDescent="0.2">
      <c r="H294" s="44"/>
      <c r="I294" s="44"/>
    </row>
    <row r="295" spans="8:9" x14ac:dyDescent="0.2">
      <c r="H295" s="44"/>
      <c r="I295" s="44"/>
    </row>
    <row r="296" spans="8:9" x14ac:dyDescent="0.2">
      <c r="H296" s="44"/>
      <c r="I296" s="44"/>
    </row>
    <row r="297" spans="8:9" x14ac:dyDescent="0.2">
      <c r="H297" s="44"/>
      <c r="I297" s="44"/>
    </row>
    <row r="298" spans="8:9" x14ac:dyDescent="0.2">
      <c r="H298" s="44"/>
      <c r="I298" s="44"/>
    </row>
    <row r="299" spans="8:9" x14ac:dyDescent="0.2">
      <c r="H299" s="44"/>
      <c r="I299" s="44"/>
    </row>
    <row r="300" spans="8:9" x14ac:dyDescent="0.2">
      <c r="H300" s="44"/>
      <c r="I300" s="44"/>
    </row>
    <row r="301" spans="8:9" x14ac:dyDescent="0.2">
      <c r="H301" s="44"/>
      <c r="I301" s="44"/>
    </row>
    <row r="302" spans="8:9" x14ac:dyDescent="0.2">
      <c r="H302" s="44"/>
      <c r="I302" s="44"/>
    </row>
    <row r="303" spans="8:9" x14ac:dyDescent="0.2">
      <c r="H303" s="44"/>
      <c r="I303" s="44"/>
    </row>
    <row r="304" spans="8:9" x14ac:dyDescent="0.2">
      <c r="H304" s="44"/>
      <c r="I304" s="44"/>
    </row>
    <row r="305" spans="8:9" x14ac:dyDescent="0.2">
      <c r="H305" s="44"/>
      <c r="I305" s="44"/>
    </row>
    <row r="306" spans="8:9" x14ac:dyDescent="0.2">
      <c r="H306" s="44"/>
      <c r="I306" s="44"/>
    </row>
    <row r="307" spans="8:9" x14ac:dyDescent="0.2">
      <c r="H307" s="44"/>
      <c r="I307" s="44"/>
    </row>
    <row r="308" spans="8:9" x14ac:dyDescent="0.2">
      <c r="H308" s="44"/>
      <c r="I308" s="44"/>
    </row>
    <row r="309" spans="8:9" x14ac:dyDescent="0.2">
      <c r="H309" s="44"/>
      <c r="I309" s="44"/>
    </row>
    <row r="310" spans="8:9" x14ac:dyDescent="0.2">
      <c r="H310" s="44"/>
      <c r="I310" s="44"/>
    </row>
    <row r="311" spans="8:9" x14ac:dyDescent="0.2">
      <c r="H311" s="44"/>
      <c r="I311" s="44"/>
    </row>
    <row r="312" spans="8:9" x14ac:dyDescent="0.2">
      <c r="H312" s="44"/>
      <c r="I312" s="44"/>
    </row>
    <row r="313" spans="8:9" x14ac:dyDescent="0.2">
      <c r="H313" s="44"/>
      <c r="I313" s="44"/>
    </row>
    <row r="314" spans="8:9" x14ac:dyDescent="0.2">
      <c r="H314" s="44"/>
      <c r="I314" s="44"/>
    </row>
    <row r="315" spans="8:9" x14ac:dyDescent="0.2">
      <c r="H315" s="44"/>
      <c r="I315" s="44"/>
    </row>
    <row r="316" spans="8:9" x14ac:dyDescent="0.2">
      <c r="H316" s="44"/>
      <c r="I316" s="44"/>
    </row>
    <row r="317" spans="8:9" x14ac:dyDescent="0.2">
      <c r="H317" s="44"/>
      <c r="I317" s="44"/>
    </row>
    <row r="318" spans="8:9" x14ac:dyDescent="0.2">
      <c r="H318" s="44"/>
      <c r="I318" s="44"/>
    </row>
    <row r="319" spans="8:9" x14ac:dyDescent="0.2">
      <c r="H319" s="44"/>
      <c r="I319" s="44"/>
    </row>
    <row r="320" spans="8:9" x14ac:dyDescent="0.2">
      <c r="H320" s="44"/>
      <c r="I320" s="44"/>
    </row>
    <row r="321" spans="8:9" x14ac:dyDescent="0.2">
      <c r="H321" s="44"/>
      <c r="I321" s="44"/>
    </row>
    <row r="322" spans="8:9" x14ac:dyDescent="0.2">
      <c r="H322" s="44"/>
      <c r="I322" s="44"/>
    </row>
    <row r="323" spans="8:9" x14ac:dyDescent="0.2">
      <c r="H323" s="44"/>
      <c r="I323" s="44"/>
    </row>
    <row r="324" spans="8:9" x14ac:dyDescent="0.2">
      <c r="H324" s="44"/>
      <c r="I324" s="44"/>
    </row>
    <row r="325" spans="8:9" x14ac:dyDescent="0.2">
      <c r="H325" s="44"/>
      <c r="I325" s="44"/>
    </row>
    <row r="326" spans="8:9" x14ac:dyDescent="0.2">
      <c r="H326" s="44"/>
      <c r="I326" s="44"/>
    </row>
    <row r="327" spans="8:9" x14ac:dyDescent="0.2">
      <c r="H327" s="44"/>
      <c r="I327" s="44"/>
    </row>
    <row r="328" spans="8:9" x14ac:dyDescent="0.2">
      <c r="H328" s="44"/>
      <c r="I328" s="44"/>
    </row>
    <row r="329" spans="8:9" x14ac:dyDescent="0.2">
      <c r="H329" s="44"/>
      <c r="I329" s="44"/>
    </row>
    <row r="330" spans="8:9" x14ac:dyDescent="0.2">
      <c r="H330" s="44"/>
      <c r="I330" s="44"/>
    </row>
    <row r="331" spans="8:9" x14ac:dyDescent="0.2">
      <c r="H331" s="44"/>
      <c r="I331" s="44"/>
    </row>
    <row r="332" spans="8:9" x14ac:dyDescent="0.2">
      <c r="H332" s="44"/>
      <c r="I332" s="44"/>
    </row>
    <row r="333" spans="8:9" x14ac:dyDescent="0.2">
      <c r="H333" s="44"/>
      <c r="I333" s="44"/>
    </row>
    <row r="334" spans="8:9" x14ac:dyDescent="0.2">
      <c r="H334" s="44"/>
      <c r="I334" s="44"/>
    </row>
    <row r="335" spans="8:9" x14ac:dyDescent="0.2">
      <c r="H335" s="44"/>
      <c r="I335" s="44"/>
    </row>
    <row r="336" spans="8:9" x14ac:dyDescent="0.2">
      <c r="H336" s="44"/>
      <c r="I336" s="44"/>
    </row>
    <row r="337" spans="8:9" x14ac:dyDescent="0.2">
      <c r="H337" s="44"/>
      <c r="I337" s="44"/>
    </row>
    <row r="338" spans="8:9" x14ac:dyDescent="0.2">
      <c r="H338" s="44"/>
      <c r="I338" s="44"/>
    </row>
    <row r="339" spans="8:9" x14ac:dyDescent="0.2">
      <c r="H339" s="44"/>
      <c r="I339" s="44"/>
    </row>
    <row r="340" spans="8:9" x14ac:dyDescent="0.2">
      <c r="H340" s="44"/>
      <c r="I340" s="44"/>
    </row>
    <row r="341" spans="8:9" x14ac:dyDescent="0.2">
      <c r="H341" s="44"/>
      <c r="I341" s="44"/>
    </row>
    <row r="342" spans="8:9" x14ac:dyDescent="0.2">
      <c r="H342" s="44"/>
      <c r="I342" s="44"/>
    </row>
    <row r="343" spans="8:9" x14ac:dyDescent="0.2">
      <c r="H343" s="44"/>
      <c r="I343" s="44"/>
    </row>
    <row r="344" spans="8:9" x14ac:dyDescent="0.2">
      <c r="H344" s="44"/>
      <c r="I344" s="44"/>
    </row>
    <row r="345" spans="8:9" x14ac:dyDescent="0.2">
      <c r="H345" s="44"/>
      <c r="I345" s="44"/>
    </row>
    <row r="346" spans="8:9" x14ac:dyDescent="0.2">
      <c r="H346" s="44"/>
      <c r="I346" s="44"/>
    </row>
    <row r="347" spans="8:9" x14ac:dyDescent="0.2">
      <c r="H347" s="44"/>
      <c r="I347" s="44"/>
    </row>
    <row r="348" spans="8:9" x14ac:dyDescent="0.2">
      <c r="H348" s="44"/>
      <c r="I348" s="44"/>
    </row>
    <row r="349" spans="8:9" x14ac:dyDescent="0.2">
      <c r="H349" s="44"/>
      <c r="I349" s="44"/>
    </row>
    <row r="350" spans="8:9" x14ac:dyDescent="0.2">
      <c r="H350" s="44"/>
      <c r="I350" s="44"/>
    </row>
    <row r="351" spans="8:9" x14ac:dyDescent="0.2">
      <c r="H351" s="44"/>
      <c r="I351" s="44"/>
    </row>
    <row r="352" spans="8:9" x14ac:dyDescent="0.2">
      <c r="H352" s="44"/>
      <c r="I352" s="44"/>
    </row>
    <row r="353" spans="8:9" x14ac:dyDescent="0.2">
      <c r="H353" s="44"/>
      <c r="I353" s="44"/>
    </row>
    <row r="354" spans="8:9" x14ac:dyDescent="0.2">
      <c r="H354" s="44"/>
      <c r="I354" s="44"/>
    </row>
    <row r="355" spans="8:9" x14ac:dyDescent="0.2">
      <c r="H355" s="44"/>
      <c r="I355" s="44"/>
    </row>
    <row r="356" spans="8:9" x14ac:dyDescent="0.2">
      <c r="H356" s="44"/>
      <c r="I356" s="44"/>
    </row>
    <row r="357" spans="8:9" x14ac:dyDescent="0.2">
      <c r="H357" s="44"/>
      <c r="I357" s="44"/>
    </row>
    <row r="358" spans="8:9" x14ac:dyDescent="0.2">
      <c r="H358" s="44"/>
      <c r="I358" s="44"/>
    </row>
    <row r="359" spans="8:9" x14ac:dyDescent="0.2">
      <c r="H359" s="44"/>
      <c r="I359" s="44"/>
    </row>
    <row r="360" spans="8:9" x14ac:dyDescent="0.2">
      <c r="H360" s="44"/>
      <c r="I360" s="44"/>
    </row>
    <row r="361" spans="8:9" x14ac:dyDescent="0.2">
      <c r="H361" s="44"/>
      <c r="I361" s="44"/>
    </row>
    <row r="362" spans="8:9" x14ac:dyDescent="0.2">
      <c r="H362" s="44"/>
      <c r="I362" s="44"/>
    </row>
    <row r="363" spans="8:9" x14ac:dyDescent="0.2">
      <c r="H363" s="44"/>
      <c r="I363" s="44"/>
    </row>
    <row r="364" spans="8:9" x14ac:dyDescent="0.2">
      <c r="H364" s="44"/>
      <c r="I364" s="44"/>
    </row>
    <row r="365" spans="8:9" x14ac:dyDescent="0.2">
      <c r="H365" s="44"/>
      <c r="I365" s="44"/>
    </row>
    <row r="366" spans="8:9" x14ac:dyDescent="0.2">
      <c r="H366" s="44"/>
      <c r="I366" s="44"/>
    </row>
    <row r="367" spans="8:9" x14ac:dyDescent="0.2">
      <c r="H367" s="44"/>
      <c r="I367" s="44"/>
    </row>
    <row r="368" spans="8:9" x14ac:dyDescent="0.2">
      <c r="H368" s="44"/>
      <c r="I368" s="44"/>
    </row>
    <row r="369" spans="8:9" x14ac:dyDescent="0.2">
      <c r="H369" s="44"/>
      <c r="I369" s="44"/>
    </row>
    <row r="370" spans="8:9" x14ac:dyDescent="0.2">
      <c r="H370" s="44"/>
      <c r="I370" s="44"/>
    </row>
    <row r="371" spans="8:9" x14ac:dyDescent="0.2">
      <c r="H371" s="44"/>
      <c r="I371" s="44"/>
    </row>
    <row r="372" spans="8:9" x14ac:dyDescent="0.2">
      <c r="H372" s="44"/>
      <c r="I372" s="44"/>
    </row>
    <row r="373" spans="8:9" x14ac:dyDescent="0.2">
      <c r="H373" s="44"/>
      <c r="I373" s="44"/>
    </row>
    <row r="374" spans="8:9" x14ac:dyDescent="0.2">
      <c r="H374" s="44"/>
      <c r="I374" s="44"/>
    </row>
    <row r="375" spans="8:9" x14ac:dyDescent="0.2">
      <c r="H375" s="44"/>
      <c r="I375" s="44"/>
    </row>
    <row r="376" spans="8:9" x14ac:dyDescent="0.2">
      <c r="H376" s="44"/>
      <c r="I376" s="44"/>
    </row>
    <row r="377" spans="8:9" x14ac:dyDescent="0.2">
      <c r="H377" s="44"/>
      <c r="I377" s="44"/>
    </row>
    <row r="378" spans="8:9" x14ac:dyDescent="0.2">
      <c r="H378" s="44"/>
      <c r="I378" s="44"/>
    </row>
    <row r="379" spans="8:9" x14ac:dyDescent="0.2">
      <c r="H379" s="44"/>
      <c r="I379" s="44"/>
    </row>
    <row r="380" spans="8:9" x14ac:dyDescent="0.2">
      <c r="H380" s="44"/>
      <c r="I380" s="44"/>
    </row>
    <row r="381" spans="8:9" x14ac:dyDescent="0.2">
      <c r="H381" s="44"/>
      <c r="I381" s="44"/>
    </row>
    <row r="382" spans="8:9" x14ac:dyDescent="0.2">
      <c r="H382" s="44"/>
      <c r="I382" s="44"/>
    </row>
    <row r="383" spans="8:9" x14ac:dyDescent="0.2">
      <c r="H383" s="44"/>
      <c r="I383" s="44"/>
    </row>
    <row r="384" spans="8:9" x14ac:dyDescent="0.2">
      <c r="H384" s="44"/>
      <c r="I384" s="44"/>
    </row>
    <row r="385" spans="8:9" x14ac:dyDescent="0.2">
      <c r="H385" s="44"/>
      <c r="I385" s="44"/>
    </row>
    <row r="386" spans="8:9" x14ac:dyDescent="0.2">
      <c r="H386" s="44"/>
      <c r="I386" s="44"/>
    </row>
    <row r="387" spans="8:9" x14ac:dyDescent="0.2">
      <c r="H387" s="44"/>
      <c r="I387" s="44"/>
    </row>
    <row r="388" spans="8:9" x14ac:dyDescent="0.2">
      <c r="H388" s="44"/>
      <c r="I388" s="44"/>
    </row>
    <row r="389" spans="8:9" x14ac:dyDescent="0.2">
      <c r="H389" s="44"/>
      <c r="I389" s="44"/>
    </row>
    <row r="390" spans="8:9" x14ac:dyDescent="0.2">
      <c r="H390" s="44"/>
      <c r="I390" s="44"/>
    </row>
    <row r="391" spans="8:9" x14ac:dyDescent="0.2">
      <c r="H391" s="44"/>
      <c r="I391" s="44"/>
    </row>
    <row r="392" spans="8:9" x14ac:dyDescent="0.2">
      <c r="H392" s="44"/>
      <c r="I392" s="44"/>
    </row>
    <row r="393" spans="8:9" x14ac:dyDescent="0.2">
      <c r="H393" s="44"/>
      <c r="I393" s="44"/>
    </row>
    <row r="394" spans="8:9" x14ac:dyDescent="0.2">
      <c r="H394" s="44"/>
      <c r="I394" s="44"/>
    </row>
    <row r="395" spans="8:9" x14ac:dyDescent="0.2">
      <c r="H395" s="44"/>
      <c r="I395" s="44"/>
    </row>
    <row r="396" spans="8:9" x14ac:dyDescent="0.2">
      <c r="H396" s="44"/>
      <c r="I396" s="44"/>
    </row>
    <row r="397" spans="8:9" x14ac:dyDescent="0.2">
      <c r="H397" s="44"/>
      <c r="I397" s="44"/>
    </row>
    <row r="398" spans="8:9" x14ac:dyDescent="0.2">
      <c r="H398" s="44"/>
      <c r="I398" s="44"/>
    </row>
    <row r="399" spans="8:9" x14ac:dyDescent="0.2">
      <c r="H399" s="44"/>
      <c r="I399" s="44"/>
    </row>
    <row r="400" spans="8:9" x14ac:dyDescent="0.2">
      <c r="H400" s="44"/>
      <c r="I400" s="44"/>
    </row>
    <row r="401" spans="8:9" x14ac:dyDescent="0.2">
      <c r="H401" s="44"/>
      <c r="I401" s="44"/>
    </row>
    <row r="402" spans="8:9" x14ac:dyDescent="0.2">
      <c r="H402" s="44"/>
      <c r="I402" s="44"/>
    </row>
    <row r="403" spans="8:9" x14ac:dyDescent="0.2">
      <c r="H403" s="44"/>
      <c r="I403" s="44"/>
    </row>
    <row r="404" spans="8:9" x14ac:dyDescent="0.2">
      <c r="H404" s="44"/>
      <c r="I404" s="44"/>
    </row>
    <row r="405" spans="8:9" x14ac:dyDescent="0.2">
      <c r="H405" s="44"/>
      <c r="I405" s="44"/>
    </row>
    <row r="406" spans="8:9" x14ac:dyDescent="0.2">
      <c r="H406" s="44"/>
      <c r="I406" s="44"/>
    </row>
    <row r="407" spans="8:9" x14ac:dyDescent="0.2">
      <c r="H407" s="44"/>
      <c r="I407" s="44"/>
    </row>
    <row r="408" spans="8:9" x14ac:dyDescent="0.2">
      <c r="H408" s="44"/>
      <c r="I408" s="44"/>
    </row>
    <row r="409" spans="8:9" x14ac:dyDescent="0.2">
      <c r="H409" s="44"/>
      <c r="I409" s="44"/>
    </row>
    <row r="410" spans="8:9" x14ac:dyDescent="0.2">
      <c r="H410" s="44"/>
      <c r="I410" s="44"/>
    </row>
    <row r="411" spans="8:9" x14ac:dyDescent="0.2">
      <c r="H411" s="44"/>
      <c r="I411" s="44"/>
    </row>
    <row r="412" spans="8:9" x14ac:dyDescent="0.2">
      <c r="H412" s="44"/>
      <c r="I412" s="44"/>
    </row>
    <row r="413" spans="8:9" x14ac:dyDescent="0.2">
      <c r="H413" s="44"/>
      <c r="I413" s="44"/>
    </row>
    <row r="414" spans="8:9" x14ac:dyDescent="0.2">
      <c r="H414" s="44"/>
      <c r="I414" s="44"/>
    </row>
    <row r="415" spans="8:9" x14ac:dyDescent="0.2">
      <c r="H415" s="44"/>
      <c r="I415" s="44"/>
    </row>
    <row r="416" spans="8:9" x14ac:dyDescent="0.2">
      <c r="H416" s="44"/>
      <c r="I416" s="44"/>
    </row>
    <row r="417" spans="8:9" x14ac:dyDescent="0.2">
      <c r="H417" s="44"/>
      <c r="I417" s="44"/>
    </row>
    <row r="418" spans="8:9" x14ac:dyDescent="0.2">
      <c r="H418" s="44"/>
      <c r="I418" s="44"/>
    </row>
    <row r="419" spans="8:9" x14ac:dyDescent="0.2">
      <c r="H419" s="44"/>
      <c r="I419" s="44"/>
    </row>
    <row r="420" spans="8:9" x14ac:dyDescent="0.2">
      <c r="H420" s="44"/>
      <c r="I420" s="44"/>
    </row>
    <row r="421" spans="8:9" x14ac:dyDescent="0.2">
      <c r="H421" s="44"/>
      <c r="I421" s="44"/>
    </row>
    <row r="422" spans="8:9" x14ac:dyDescent="0.2">
      <c r="H422" s="44"/>
      <c r="I422" s="44"/>
    </row>
    <row r="423" spans="8:9" x14ac:dyDescent="0.2">
      <c r="H423" s="44"/>
      <c r="I423" s="44"/>
    </row>
    <row r="424" spans="8:9" x14ac:dyDescent="0.2">
      <c r="H424" s="44"/>
      <c r="I424" s="44"/>
    </row>
    <row r="425" spans="8:9" x14ac:dyDescent="0.2">
      <c r="H425" s="44"/>
      <c r="I425" s="44"/>
    </row>
    <row r="426" spans="8:9" x14ac:dyDescent="0.2">
      <c r="H426" s="44"/>
      <c r="I426" s="44"/>
    </row>
    <row r="427" spans="8:9" x14ac:dyDescent="0.2">
      <c r="H427" s="44"/>
      <c r="I427" s="44"/>
    </row>
    <row r="428" spans="8:9" x14ac:dyDescent="0.2">
      <c r="H428" s="44"/>
      <c r="I428" s="44"/>
    </row>
    <row r="429" spans="8:9" x14ac:dyDescent="0.2">
      <c r="H429" s="44"/>
      <c r="I429" s="44"/>
    </row>
    <row r="430" spans="8:9" x14ac:dyDescent="0.2">
      <c r="H430" s="44"/>
      <c r="I430" s="44"/>
    </row>
    <row r="431" spans="8:9" x14ac:dyDescent="0.2">
      <c r="H431" s="44"/>
      <c r="I431" s="44"/>
    </row>
    <row r="432" spans="8:9" x14ac:dyDescent="0.2">
      <c r="H432" s="44"/>
      <c r="I432" s="44"/>
    </row>
    <row r="433" spans="8:9" x14ac:dyDescent="0.2">
      <c r="H433" s="44"/>
      <c r="I433" s="44"/>
    </row>
    <row r="434" spans="8:9" x14ac:dyDescent="0.2">
      <c r="H434" s="44"/>
      <c r="I434" s="44"/>
    </row>
    <row r="435" spans="8:9" x14ac:dyDescent="0.2">
      <c r="H435" s="44"/>
      <c r="I435" s="44"/>
    </row>
    <row r="436" spans="8:9" x14ac:dyDescent="0.2">
      <c r="H436" s="44"/>
      <c r="I436" s="44"/>
    </row>
    <row r="437" spans="8:9" x14ac:dyDescent="0.2">
      <c r="H437" s="44"/>
      <c r="I437" s="44"/>
    </row>
    <row r="438" spans="8:9" x14ac:dyDescent="0.2">
      <c r="H438" s="44"/>
      <c r="I438" s="44"/>
    </row>
    <row r="439" spans="8:9" x14ac:dyDescent="0.2">
      <c r="H439" s="44"/>
      <c r="I439" s="44"/>
    </row>
    <row r="440" spans="8:9" x14ac:dyDescent="0.2">
      <c r="H440" s="44"/>
      <c r="I440" s="44"/>
    </row>
    <row r="441" spans="8:9" x14ac:dyDescent="0.2">
      <c r="H441" s="44"/>
      <c r="I441" s="44"/>
    </row>
    <row r="442" spans="8:9" x14ac:dyDescent="0.2">
      <c r="H442" s="44"/>
      <c r="I442" s="44"/>
    </row>
    <row r="443" spans="8:9" x14ac:dyDescent="0.2">
      <c r="H443" s="44"/>
      <c r="I443" s="44"/>
    </row>
    <row r="444" spans="8:9" x14ac:dyDescent="0.2">
      <c r="H444" s="44"/>
      <c r="I444" s="44"/>
    </row>
    <row r="445" spans="8:9" x14ac:dyDescent="0.2">
      <c r="H445" s="44"/>
      <c r="I445" s="44"/>
    </row>
    <row r="446" spans="8:9" x14ac:dyDescent="0.2">
      <c r="H446" s="44"/>
      <c r="I446" s="44"/>
    </row>
    <row r="447" spans="8:9" x14ac:dyDescent="0.2">
      <c r="H447" s="44"/>
      <c r="I447" s="44"/>
    </row>
    <row r="448" spans="8:9" x14ac:dyDescent="0.2">
      <c r="H448" s="44"/>
      <c r="I448" s="44"/>
    </row>
    <row r="449" spans="8:9" x14ac:dyDescent="0.2">
      <c r="H449" s="44"/>
      <c r="I449" s="44"/>
    </row>
    <row r="450" spans="8:9" x14ac:dyDescent="0.2">
      <c r="H450" s="44"/>
      <c r="I450" s="44"/>
    </row>
    <row r="451" spans="8:9" x14ac:dyDescent="0.2">
      <c r="H451" s="44"/>
      <c r="I451" s="44"/>
    </row>
    <row r="452" spans="8:9" x14ac:dyDescent="0.2">
      <c r="H452" s="44"/>
      <c r="I452" s="44"/>
    </row>
    <row r="453" spans="8:9" x14ac:dyDescent="0.2">
      <c r="H453" s="44"/>
      <c r="I453" s="44"/>
    </row>
    <row r="454" spans="8:9" x14ac:dyDescent="0.2">
      <c r="H454" s="44"/>
      <c r="I454" s="44"/>
    </row>
    <row r="455" spans="8:9" x14ac:dyDescent="0.2">
      <c r="H455" s="44"/>
      <c r="I455" s="44"/>
    </row>
    <row r="456" spans="8:9" x14ac:dyDescent="0.2">
      <c r="H456" s="44"/>
      <c r="I456" s="44"/>
    </row>
    <row r="457" spans="8:9" x14ac:dyDescent="0.2">
      <c r="H457" s="44"/>
      <c r="I457" s="44"/>
    </row>
    <row r="458" spans="8:9" x14ac:dyDescent="0.2">
      <c r="H458" s="44"/>
      <c r="I458" s="44"/>
    </row>
    <row r="459" spans="8:9" x14ac:dyDescent="0.2">
      <c r="H459" s="44"/>
      <c r="I459" s="44"/>
    </row>
    <row r="460" spans="8:9" x14ac:dyDescent="0.2">
      <c r="H460" s="44"/>
      <c r="I460" s="44"/>
    </row>
    <row r="461" spans="8:9" x14ac:dyDescent="0.2">
      <c r="H461" s="44"/>
      <c r="I461" s="44"/>
    </row>
    <row r="462" spans="8:9" x14ac:dyDescent="0.2">
      <c r="H462" s="44"/>
      <c r="I462" s="44"/>
    </row>
    <row r="463" spans="8:9" x14ac:dyDescent="0.2">
      <c r="H463" s="44"/>
      <c r="I463" s="44"/>
    </row>
    <row r="464" spans="8:9" x14ac:dyDescent="0.2">
      <c r="H464" s="44"/>
      <c r="I464" s="44"/>
    </row>
    <row r="465" spans="8:9" x14ac:dyDescent="0.2">
      <c r="H465" s="44"/>
      <c r="I465" s="44"/>
    </row>
    <row r="466" spans="8:9" x14ac:dyDescent="0.2">
      <c r="H466" s="44"/>
      <c r="I466" s="44"/>
    </row>
    <row r="467" spans="8:9" x14ac:dyDescent="0.2">
      <c r="H467" s="44"/>
      <c r="I467" s="44"/>
    </row>
    <row r="468" spans="8:9" x14ac:dyDescent="0.2">
      <c r="H468" s="44"/>
      <c r="I468" s="44"/>
    </row>
    <row r="469" spans="8:9" x14ac:dyDescent="0.2">
      <c r="H469" s="44"/>
      <c r="I469" s="44"/>
    </row>
    <row r="470" spans="8:9" x14ac:dyDescent="0.2">
      <c r="H470" s="44"/>
      <c r="I470" s="44"/>
    </row>
    <row r="471" spans="8:9" x14ac:dyDescent="0.2">
      <c r="H471" s="44"/>
      <c r="I471" s="44"/>
    </row>
    <row r="472" spans="8:9" x14ac:dyDescent="0.2">
      <c r="H472" s="44"/>
      <c r="I472" s="44"/>
    </row>
    <row r="473" spans="8:9" x14ac:dyDescent="0.2">
      <c r="H473" s="44"/>
      <c r="I473" s="44"/>
    </row>
    <row r="474" spans="8:9" x14ac:dyDescent="0.2">
      <c r="H474" s="44"/>
      <c r="I474" s="44"/>
    </row>
    <row r="475" spans="8:9" x14ac:dyDescent="0.2">
      <c r="H475" s="44"/>
      <c r="I475" s="44"/>
    </row>
    <row r="476" spans="8:9" x14ac:dyDescent="0.2">
      <c r="H476" s="44"/>
      <c r="I476" s="44"/>
    </row>
    <row r="477" spans="8:9" x14ac:dyDescent="0.2">
      <c r="H477" s="44"/>
      <c r="I477" s="44"/>
    </row>
    <row r="478" spans="8:9" x14ac:dyDescent="0.2">
      <c r="H478" s="44"/>
      <c r="I478" s="44"/>
    </row>
    <row r="479" spans="8:9" x14ac:dyDescent="0.2">
      <c r="H479" s="44"/>
      <c r="I479" s="44"/>
    </row>
    <row r="480" spans="8:9" x14ac:dyDescent="0.2">
      <c r="H480" s="44"/>
      <c r="I480" s="44"/>
    </row>
    <row r="481" spans="8:9" x14ac:dyDescent="0.2">
      <c r="H481" s="44"/>
      <c r="I481" s="44"/>
    </row>
    <row r="482" spans="8:9" x14ac:dyDescent="0.2">
      <c r="H482" s="44"/>
      <c r="I482" s="44"/>
    </row>
    <row r="483" spans="8:9" x14ac:dyDescent="0.2">
      <c r="H483" s="44"/>
      <c r="I483" s="44"/>
    </row>
    <row r="484" spans="8:9" x14ac:dyDescent="0.2">
      <c r="H484" s="44"/>
      <c r="I484" s="44"/>
    </row>
    <row r="485" spans="8:9" x14ac:dyDescent="0.2">
      <c r="H485" s="44"/>
      <c r="I485" s="44"/>
    </row>
    <row r="486" spans="8:9" x14ac:dyDescent="0.2">
      <c r="H486" s="44"/>
      <c r="I486" s="44"/>
    </row>
    <row r="487" spans="8:9" x14ac:dyDescent="0.2">
      <c r="H487" s="44"/>
      <c r="I487" s="44"/>
    </row>
    <row r="488" spans="8:9" x14ac:dyDescent="0.2">
      <c r="H488" s="44"/>
      <c r="I488" s="44"/>
    </row>
    <row r="489" spans="8:9" x14ac:dyDescent="0.2">
      <c r="H489" s="44"/>
      <c r="I489" s="44"/>
    </row>
    <row r="490" spans="8:9" x14ac:dyDescent="0.2">
      <c r="H490" s="44"/>
      <c r="I490" s="44"/>
    </row>
    <row r="491" spans="8:9" x14ac:dyDescent="0.2">
      <c r="H491" s="44"/>
      <c r="I491" s="44"/>
    </row>
    <row r="492" spans="8:9" x14ac:dyDescent="0.2">
      <c r="H492" s="44"/>
      <c r="I492" s="44"/>
    </row>
    <row r="493" spans="8:9" x14ac:dyDescent="0.2">
      <c r="H493" s="44"/>
      <c r="I493" s="44"/>
    </row>
    <row r="494" spans="8:9" x14ac:dyDescent="0.2">
      <c r="H494" s="44"/>
      <c r="I494" s="44"/>
    </row>
    <row r="495" spans="8:9" x14ac:dyDescent="0.2">
      <c r="H495" s="44"/>
      <c r="I495" s="44"/>
    </row>
    <row r="496" spans="8:9" x14ac:dyDescent="0.2">
      <c r="H496" s="44"/>
      <c r="I496" s="44"/>
    </row>
    <row r="497" spans="8:9" x14ac:dyDescent="0.2">
      <c r="H497" s="44"/>
      <c r="I497" s="44"/>
    </row>
    <row r="498" spans="8:9" x14ac:dyDescent="0.2">
      <c r="H498" s="44"/>
      <c r="I498" s="44"/>
    </row>
    <row r="499" spans="8:9" x14ac:dyDescent="0.2">
      <c r="H499" s="44"/>
      <c r="I499" s="44"/>
    </row>
    <row r="500" spans="8:9" x14ac:dyDescent="0.2">
      <c r="H500" s="44"/>
      <c r="I500" s="44"/>
    </row>
    <row r="501" spans="8:9" x14ac:dyDescent="0.2">
      <c r="H501" s="44"/>
      <c r="I501" s="44"/>
    </row>
    <row r="502" spans="8:9" x14ac:dyDescent="0.2">
      <c r="H502" s="44"/>
      <c r="I502" s="44"/>
    </row>
    <row r="503" spans="8:9" x14ac:dyDescent="0.2">
      <c r="H503" s="44"/>
      <c r="I503" s="44"/>
    </row>
    <row r="504" spans="8:9" x14ac:dyDescent="0.2">
      <c r="H504" s="44"/>
      <c r="I504" s="44"/>
    </row>
    <row r="505" spans="8:9" x14ac:dyDescent="0.2">
      <c r="H505" s="44"/>
      <c r="I505" s="44"/>
    </row>
    <row r="506" spans="8:9" x14ac:dyDescent="0.2">
      <c r="H506" s="44"/>
      <c r="I506" s="44"/>
    </row>
    <row r="507" spans="8:9" x14ac:dyDescent="0.2">
      <c r="H507" s="44"/>
      <c r="I507" s="44"/>
    </row>
    <row r="508" spans="8:9" x14ac:dyDescent="0.2">
      <c r="H508" s="44"/>
      <c r="I508" s="44"/>
    </row>
    <row r="509" spans="8:9" x14ac:dyDescent="0.2">
      <c r="H509" s="44"/>
      <c r="I509" s="44"/>
    </row>
    <row r="510" spans="8:9" x14ac:dyDescent="0.2">
      <c r="H510" s="44"/>
      <c r="I510" s="44"/>
    </row>
    <row r="511" spans="8:9" x14ac:dyDescent="0.2">
      <c r="H511" s="44"/>
      <c r="I511" s="44"/>
    </row>
    <row r="512" spans="8:9" x14ac:dyDescent="0.2">
      <c r="H512" s="44"/>
      <c r="I512" s="44"/>
    </row>
    <row r="513" spans="2:9" x14ac:dyDescent="0.2">
      <c r="H513" s="44"/>
      <c r="I513" s="44"/>
    </row>
    <row r="514" spans="2:9" x14ac:dyDescent="0.2">
      <c r="H514" s="44"/>
      <c r="I514" s="44"/>
    </row>
    <row r="515" spans="2:9" x14ac:dyDescent="0.2">
      <c r="H515" s="44"/>
      <c r="I515" s="44"/>
    </row>
    <row r="516" spans="2:9" x14ac:dyDescent="0.2">
      <c r="H516" s="44"/>
      <c r="I516" s="44"/>
    </row>
    <row r="517" spans="2:9" x14ac:dyDescent="0.2">
      <c r="H517" s="44"/>
      <c r="I517" s="44"/>
    </row>
    <row r="518" spans="2:9" x14ac:dyDescent="0.2">
      <c r="H518" s="44"/>
      <c r="I518" s="44"/>
    </row>
    <row r="519" spans="2:9" x14ac:dyDescent="0.2">
      <c r="H519" s="44"/>
      <c r="I519" s="44"/>
    </row>
    <row r="520" spans="2:9" x14ac:dyDescent="0.2">
      <c r="H520" s="44"/>
      <c r="I520" s="44"/>
    </row>
    <row r="521" spans="2:9" x14ac:dyDescent="0.2">
      <c r="H521" s="44"/>
      <c r="I521" s="44"/>
    </row>
    <row r="522" spans="2:9" x14ac:dyDescent="0.2">
      <c r="B522" s="2"/>
      <c r="H522" s="44"/>
      <c r="I522" s="44"/>
    </row>
    <row r="561" spans="2:2" x14ac:dyDescent="0.2">
      <c r="B561" s="2"/>
    </row>
  </sheetData>
  <mergeCells count="4">
    <mergeCell ref="A2:G2"/>
    <mergeCell ref="A3:G3"/>
    <mergeCell ref="D6:G6"/>
    <mergeCell ref="B5:G5"/>
  </mergeCells>
  <phoneticPr fontId="5" type="noConversion"/>
  <printOptions horizontalCentered="1"/>
  <pageMargins left="0.39370078740157483" right="0.39370078740157483" top="0.59055118110236227" bottom="0.78740157480314965" header="0" footer="0.59055118110236227"/>
  <pageSetup orientation="portrait" horizontalDpi="200" verticalDpi="200" r:id="rId1"/>
  <headerFooter alignWithMargins="0">
    <oddFooter>&amp;C&amp;"Arial Narrow,Normal"&amp;7"Este programa es público, ajeno a cualquier partido político.  Queda prohibido el uso para fines distintos a los establecidos en el programa"&amp;6
Página &amp;P de &amp;N</oddFooter>
  </headerFooter>
  <rowBreaks count="1" manualBreakCount="1">
    <brk id="30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5</vt:i4>
      </vt:variant>
    </vt:vector>
  </HeadingPairs>
  <TitlesOfParts>
    <vt:vector size="6" baseType="lpstr">
      <vt:lpstr>SÚCHIL</vt:lpstr>
      <vt:lpstr>SÚCHIL!Área_de_impresión</vt:lpstr>
      <vt:lpstr>SÚCHIL!ES</vt:lpstr>
      <vt:lpstr>SÚCHIL!Imprimir_área_IM</vt:lpstr>
      <vt:lpstr>SÚCHIL!Imprimir_títulos_IM</vt:lpstr>
      <vt:lpstr>SÚCHIL!Títulos_a_imprimir</vt:lpstr>
    </vt:vector>
  </TitlesOfParts>
  <Company>Acer OEM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Departamento de Costos y Presupuestos</dc:creator>
  <cp:lastModifiedBy>Usuario de Windows</cp:lastModifiedBy>
  <cp:revision/>
  <cp:lastPrinted>2020-03-18T16:29:21Z</cp:lastPrinted>
  <dcterms:created xsi:type="dcterms:W3CDTF">2001-02-22T23:14:28Z</dcterms:created>
  <dcterms:modified xsi:type="dcterms:W3CDTF">2020-10-28T16:57:20Z</dcterms:modified>
</cp:coreProperties>
</file>